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19440" windowHeight="11760"/>
  </bookViews>
  <sheets>
    <sheet name="заходи" sheetId="23" r:id="rId1"/>
  </sheets>
  <definedNames>
    <definedName name="_xlnm.Print_Titles" localSheetId="0">заходи!$8:$8</definedName>
    <definedName name="_xlnm.Print_Area" localSheetId="0">заходи!$A$1:$M$135</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17" i="23" l="1"/>
  <c r="F117" i="23"/>
  <c r="I109" i="23" l="1"/>
  <c r="I58" i="23" l="1"/>
  <c r="F58" i="23"/>
  <c r="I51" i="23" l="1"/>
  <c r="F51" i="23"/>
  <c r="I55" i="23"/>
  <c r="F55" i="23"/>
  <c r="H109" i="23"/>
  <c r="F109" i="23"/>
  <c r="I65" i="23" l="1"/>
  <c r="F65" i="23"/>
  <c r="I128" i="23" l="1"/>
  <c r="F128" i="23"/>
  <c r="G100" i="23"/>
  <c r="F100" i="23"/>
  <c r="I104" i="23" l="1"/>
  <c r="F104" i="23"/>
  <c r="K19" i="23" l="1"/>
  <c r="J19" i="23"/>
  <c r="I19" i="23"/>
  <c r="H19" i="23"/>
  <c r="G19" i="23"/>
  <c r="F19" i="23"/>
  <c r="K29" i="23" l="1"/>
  <c r="J29" i="23"/>
  <c r="I29" i="23"/>
  <c r="H29" i="23"/>
  <c r="G29" i="23"/>
  <c r="F29" i="23"/>
</calcChain>
</file>

<file path=xl/sharedStrings.xml><?xml version="1.0" encoding="utf-8"?>
<sst xmlns="http://schemas.openxmlformats.org/spreadsheetml/2006/main" count="435" uniqueCount="224">
  <si>
    <t>№
з/п</t>
  </si>
  <si>
    <t>Зміст заходу</t>
  </si>
  <si>
    <t xml:space="preserve">Термін
виконан-
ня </t>
  </si>
  <si>
    <t>Виконавець</t>
  </si>
  <si>
    <t>Очікуваний 
результат</t>
  </si>
  <si>
    <t>Всього</t>
  </si>
  <si>
    <t>у тому числі за рахунок коштів:</t>
  </si>
  <si>
    <t>місцевих бюджетів</t>
  </si>
  <si>
    <t>підпри-
ємств</t>
  </si>
  <si>
    <t>інших 
джерел</t>
  </si>
  <si>
    <t>найменування показника</t>
  </si>
  <si>
    <t>значення показника</t>
  </si>
  <si>
    <t>Витрати на реалізацію, тис.грн</t>
  </si>
  <si>
    <t>1</t>
  </si>
  <si>
    <t>2</t>
  </si>
  <si>
    <t>РДА</t>
  </si>
  <si>
    <t>Поширення і популяризація серед суб'єктів господарювання і споживачів інформації щодо законодавства про захист економічної конкуренції, конкурентну політику, правила добросовісної конкуренції</t>
  </si>
  <si>
    <t>Кількість публікацій</t>
  </si>
  <si>
    <t xml:space="preserve">Всього </t>
  </si>
  <si>
    <t>Укладання Угод, Договорів, Меморандумів, протоколів про економічне, науково-технічне і культурне співробітництво між Покровським районом Донецької області з структурами міжнародних організацій</t>
  </si>
  <si>
    <t>Прийняття участі в бізнес-форумах, ділових  зустрічах, семінарах, «круглих столах» за участю представників ділових кіл зарубіжних країн</t>
  </si>
  <si>
    <t>Наповнення розділів офіційного веб-сайту Покровської райдержадміністрацї інформацією щодо інвестиційної діяльності з метою залучення потенційіних інвесторів</t>
  </si>
  <si>
    <t>Участь в міжнародних навчальних тренінгах, семінарах, форумах щодо залучення  інвестицій в розвиток  територій</t>
  </si>
  <si>
    <t>1.2.2.Формування позитивного іміджу регіону</t>
  </si>
  <si>
    <t>Кількість проведених заходів</t>
  </si>
  <si>
    <t>3.2.1. Підвищення якості та доступності адміністративних та соціальних послуг для усіх верств населення</t>
  </si>
  <si>
    <t>Систематичне проведення в засобах масової інформації публікацій по підвищенню інформованості населення з питань захисту їхніх прав, як споживачів</t>
  </si>
  <si>
    <t>2.1</t>
  </si>
  <si>
    <t>1.</t>
  </si>
  <si>
    <t>Забезпечення соціальною та професійною адаптацією учасників АТО/ООС</t>
  </si>
  <si>
    <t>Забезпечення  психологічною  реабілітацією учасників АТО/ООС</t>
  </si>
  <si>
    <t>Забезпечення санаторно-курортним лікуванням учасників АТО/ООС</t>
  </si>
  <si>
    <t>Забезпечення відшкодування вартості проїзду до реабілітаційних установ та назад для проходження психологічної реабілітації</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</si>
  <si>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 згідно постанови КМУ від 01.10.2014р. № 505</t>
  </si>
  <si>
    <t>Забезпечення якісного обслуговування  ВПО  в управлінні соціального захисту населення райдержадміністрації</t>
  </si>
  <si>
    <t>Інше:  Проводити широкі PR кампанії заходів, пов’язаних з вирішенням соціально важливих   питань</t>
  </si>
  <si>
    <t>Охоплення аудиторії, тис.осіб</t>
  </si>
  <si>
    <t>Служба у справах дітей райдержадміністрації</t>
  </si>
  <si>
    <t>Ціль 1. Оновлена, конкурентоспроможна економіка</t>
  </si>
  <si>
    <t>Ціль 4. Екологічна безпека та збалансоване природокористування</t>
  </si>
  <si>
    <t>Інформування суб’єктів господарювання про існуючі механізми фінансово-кредитної підтримки бізнесу, у тому числі з використанням засобів масової інформації та електронних ресурсів</t>
  </si>
  <si>
    <t>Моніторинг грантових програм, направлених на сприяння розвитку малого підприємництва, та розповсюдження інформації</t>
  </si>
  <si>
    <t>Покровська районна рада Донецької області</t>
  </si>
  <si>
    <t xml:space="preserve">Сплата податків по Покровської районної ради Донецької області (екоподаток, земельний податок) </t>
  </si>
  <si>
    <t>кількість податків, од.</t>
  </si>
  <si>
    <t>Розміщення  на офіційному веб-сайті райдержадміністрації в розділі «Малий та середній бізнес» інформації щодо нагальних питань, необхідних для забезпечення діяльності суб’єктів підприємництва, в т.ч.</t>
  </si>
  <si>
    <t>2.2</t>
  </si>
  <si>
    <t>Інше: Забезпечення діяльності органів місцевого самоврядування</t>
  </si>
  <si>
    <t>Інше: Інформування суб єктів малого та середнього підприємництва</t>
  </si>
  <si>
    <t>Інше: Координувати та заохочувати реалізацію регіональних ініціатив соціальної відповідальності бізнесу</t>
  </si>
  <si>
    <t>Забезпечення призначення  і виплати житлових субсидій</t>
  </si>
  <si>
    <t>Забезпечення призначення  і виплати державної соціальної допомоги малозабезпеченим сім’ям</t>
  </si>
  <si>
    <t>Забезпечення призначення  і виплати державної соціальної допомоги особам з інвалідністю з дитинства і дітям з інвалідністю</t>
  </si>
  <si>
    <t>Забезпечення  призначення  і виплати щомісячної допомоги особам, які проживають разом з особою з інвалідністю І  чи ІІ групи внаслідок психічного розладу, який за висновком лікарської комісії медичного закладу потребує постійного стороннього догляду згідно постанови КМУ від 02.08.2000 №1192</t>
  </si>
  <si>
    <t>Забезпечення призначення  і виплати щомісячної компенсаційної виплати непрацюючій працездатній особі, яка доглядає за особою з інвалідністю І групи, а також за особою, яка досягла 80-річного віку згідно постанови КМУ від 20.03.2019 №233</t>
  </si>
  <si>
    <t>Забезпечення призначення  і виплати державної соціальної допомоги на дітей, батьки яких ухиляються від сплати аліментів, не мають  можливості утримувати дитину, або місце проживання їх невідоме, згідно постанови КМУ від 22.02.2006 №189</t>
  </si>
  <si>
    <t>Забезпечення призначення і виплати   відшкодування послуги з догляду за дитиною до трьох років "муніципальна няня" , згідно з ПКМУ від 30.01.2019р. №68</t>
  </si>
  <si>
    <t xml:space="preserve">Забезпечення призначення і виплати допомоги на дітей, які виховуються у багатодітних сімях згідно з ПКМУ від 13.03.2019 №250 </t>
  </si>
  <si>
    <t>Забезпечення призначення і виплати грошової компенсації вартості одноразової натуральної допомоги "пакунок малюка" згідно з ПКМУ від 29.07.2020 №744</t>
  </si>
  <si>
    <t>Забезпечення призначення  і виплати одноразової матеріальної допомоги особам з інвалідністю та малозабезпеченим особам</t>
  </si>
  <si>
    <t>Забезпечення виплати одноразової грошової допомоги ветеранам війни до 5 травня</t>
  </si>
  <si>
    <t>Забезпечення виплат матеріальної допомоги військовослужбовцям, звільненим з військової строкової служби, згідно постанови КМУ від 08.04.2015 р. № 185</t>
  </si>
  <si>
    <t>Забезпечення  санаторно-курортними путівками  громадян, які постраждали внаслідок Чорнобильської катастрофи</t>
  </si>
  <si>
    <t>Забезпечення виплати грошових компенсацій за додаткові відпустки громадянам, які постраждали внаслідок Чорнобильської катастрофи</t>
  </si>
  <si>
    <t>Забезпечення виплати грошової компенсації замість санаторно-курортної путівки громадянам, які постраждали внаслідок Чорнобильської катастрофи</t>
  </si>
  <si>
    <t>Забезпечення виплати грошових компенсацій за шкоду заподіяну здоров’ю громадянам, які постраждали внаслідок Чорнобильської катастрофи</t>
  </si>
  <si>
    <t>Забезпечення виплати грошових компенсацій за пільгове забезпечення продуктами харчування громадянам, які постраждали внаслідок Чорнобильської катастрофи</t>
  </si>
  <si>
    <t>Забезпечення  санаторно-курортними путівками осіб з інвалідністю загального захворювання та спинально-хворих</t>
  </si>
  <si>
    <t>Забезпечення  санаторно-курортними путівками ветеранів війни та  осіб з інвалідністю в санаторіях Мінсоцполітики</t>
  </si>
  <si>
    <t>Кількість підприємств, охоплених єдиною системою електронного документообігу</t>
  </si>
  <si>
    <t>Підтримання  в актуальному стані інформацію про отримувачів усіх видів допомог, компенсацій, субсидій, пільг тощо</t>
  </si>
  <si>
    <t>Проведення заходів щодо захисту накопиченої електронної інформації за допомогою ПК «Криптосервер: Модуль шифрування», та використовувати анті вірусні програми</t>
  </si>
  <si>
    <t>Проведення роботи в єдиній  системі електронного документообігу, використовуючи накопичену інформацію про населення з підприємствами – надавачами послуг; спрощувати процедуру призначення усіх видів допомог</t>
  </si>
  <si>
    <t>Кількість спеціалістів</t>
  </si>
  <si>
    <t>Участь у навчальних заходах (семінарах, тренінгах, курсах) з питань проектного менеджменту, пов’язаних з вдосконаленням управління і впровадження проекту “Удосконалення  системи соціальної допомоги”</t>
  </si>
  <si>
    <t>Здійснення навчання та підвищення кваліфікації  спеціалістів управління</t>
  </si>
  <si>
    <t>Інше: Підтримувати освітні та інформаційні заходи з підвищення обізнанності населення, інформування щодо екологічних ризиків, забезпечення проведення роз'яснювальної роботи з керівництвом та адміністрацією небезпечних підприємств із залученням можливостей ОДА, ЗМІ</t>
  </si>
  <si>
    <t>Покровська районна державна адміністрація Донецької області</t>
  </si>
  <si>
    <t>Кількість публікацій, од.</t>
  </si>
  <si>
    <t>кількість послуг, од.</t>
  </si>
  <si>
    <t>кількість техніки, од.</t>
  </si>
  <si>
    <t>Оплата праці працівників виконавчого апарату Покровської районної ради Донецької області</t>
  </si>
  <si>
    <t>Утримання транспортних засобів Покровської районної ради Донецької області</t>
  </si>
  <si>
    <t>кількість транспортних засобів, од.</t>
  </si>
  <si>
    <t xml:space="preserve">Придбання канцелярських, господарських та інших  товарів </t>
  </si>
  <si>
    <t>кількість заходів, од.</t>
  </si>
  <si>
    <t>Заходи щодо забезпечення виконання завдань Програми розвитку Покровського району  на 2022 рік</t>
  </si>
  <si>
    <t xml:space="preserve">№ і назва завдання Стратегії розвитку Донецької області на період до 2027 року </t>
  </si>
  <si>
    <t xml:space="preserve">районного бюджету територіальної громади </t>
  </si>
  <si>
    <t>обласного
бюджету</t>
  </si>
  <si>
    <t>Держав-
ного
бюджету</t>
  </si>
  <si>
    <t>Забезпечиення призначення  і виплати державної соціальної допомоги на дітей згідно з Законом України "Про державну допомогу сім'ям з дітьми"</t>
  </si>
  <si>
    <t>2022 рік</t>
  </si>
  <si>
    <t>Забезпечення надання пільг на житлово-комунальні послуги, придбання твердого палива та скрапленого газу ветеранам війни, праці,  громадянам, які постраждали внаслідок аварії на ЧАЕС, учасникам АТО/ООС, особам з інвалідністю  та іншим пільговикам</t>
  </si>
  <si>
    <t>Кількість отримувачів пільг</t>
  </si>
  <si>
    <t>Кількість осіб, які отримали компенсацію</t>
  </si>
  <si>
    <t>Забезпечення призначення  і виплати державної соціальної допомоги особам, які не мають права на пенсію та особам з інвалідністю згідно постанови КМУ від 02.04.2015 №261</t>
  </si>
  <si>
    <t xml:space="preserve">Підтримування в актуальному стані  Централізованого банку даних з проблем інвалідності для надання  всебічної допомоги </t>
  </si>
  <si>
    <t>Кількість осіб з інвалідністю, які внесені до банку</t>
  </si>
  <si>
    <t>Інше:Забезпечення санаторно-курортним лікуванням</t>
  </si>
  <si>
    <t>Кількість оздоровлених осіб</t>
  </si>
  <si>
    <t>31, у т.ч. 3 особи з інвалідністю з наслідками травм або захворювання хребта та спінного мозку на суму 79,3 тис.грн.</t>
  </si>
  <si>
    <t>Забезпечення направлення до реабілітаційних установ  осіб з інвалідністю та дітей з інвалідністю</t>
  </si>
  <si>
    <t>Кількість дітей з інвалідністю, які були направлені до реабілітаційних установ</t>
  </si>
  <si>
    <t>Кількість осіб, забезпечених санаторно-курортними путівками</t>
  </si>
  <si>
    <t>Вжити заходів  щодо продовження роботи в системі електронного документообігу із застосуванням електронного цифрового підпису згідно Указу Президента України від 20.10.2005р. № 1497 “Про першочергові завдання щодо впровадження новітніх інформаційних технологій”</t>
  </si>
  <si>
    <t>Забезпечення супроводу програмного забезпечення</t>
  </si>
  <si>
    <t>УСЗН Покровської РДА</t>
  </si>
  <si>
    <t>Інше:Забезпечення призначення  і виплату державних соціальних допомог, субсидій, пільг та компенсацій мешканцям району</t>
  </si>
  <si>
    <t>Забезпечення призначення  і виплати державної соціальної допомоги на дітей 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прийомним сім’ях за принципом "гроші ходять за дитиною", оплату послуг із здійснення патронату над дитиною та виплати соціальної допомоги на утримання дитини в сім’ї патронатного вихователя, підтримку малих групових будинків згідно постанови КМУ від 26.06.2019р. № 552</t>
  </si>
  <si>
    <t>Інше: Продовження впровадження новітніх інформаційних технологій</t>
  </si>
  <si>
    <t>Інше:Забезпечення соціальний захист осіб з інвалідністю</t>
  </si>
  <si>
    <t>Інше: Забезпечення сучасного підходу до кадрової політики</t>
  </si>
  <si>
    <t xml:space="preserve">2022 рік </t>
  </si>
  <si>
    <t>Кількість учасників АТО/ ООС</t>
  </si>
  <si>
    <t>Кількість ВПО, які отримали допомогу</t>
  </si>
  <si>
    <t>Інше: Створення системи психологічної, соціальної та фізичної реабілітації для населення, яке постраждало внаслідок проведення конфлікту. Підтримувати воїнів АТО та їх сім’ї</t>
  </si>
  <si>
    <t>Інше: Забезпечення надання соціальних гарантій внутрішньо переміщеним особам</t>
  </si>
  <si>
    <t xml:space="preserve">Оперативне інформування населення Покровського району щодо державних та обласних програм розвитку області, в тому числі екстрене інформування населення району у разі виникнення надзвичайної ситуації через засоби масової інформації </t>
  </si>
  <si>
    <t>Забезпечення діяльності Робочої групи щодо легалізації заробітних плат та розширення охоплення соціальним cтрахуванням зайнятого населення</t>
  </si>
  <si>
    <t>РДА, УСЗН, Територіальні громади, ВЦА</t>
  </si>
  <si>
    <t>Надання рекомендацій сторонам територіальних угод і колективних договорів щодо приведення положень територіальних угод та колективних договорів у відповідність із положеннями Генеральної угоди про регулювання основних принципів і норм реалізації соціально-економічної політики і трудових відносин в Україні 2019-2021 роки та Територіальної угоди між Донецькою обласною державною адміністрацією, Спільним представницьким органом репрезентативних професійних спілок Донецької області та Об’єднанням організацій роботодавців Донецької області  на 2019 – 2021 роки</t>
  </si>
  <si>
    <t>Забезпечення діяльності міжвідмчої робочої групи з питань забезпечення реалізації рішень, спрямованих на підвищення рівня оплати праці та дотримання норм законодавства в частині мінімальної заробітної плати</t>
  </si>
  <si>
    <t>Проведення постійного моніторингу своєчасності і повноти виплати заробітної плати та сплати єдиного соціального внеску. У разі виникнення загрози або підтвердження фактів несвоєчасності чи виплати не в повному обсязі заробітної плати та сплати єдиного соціалтного внеску вживати спільних оперативних заходів</t>
  </si>
  <si>
    <t xml:space="preserve">Забезпечення діяльності тимчасової комісії з питань погашення заборгованості із заробітної плати (грошового забезпечення), пенсій, стипендій та інших соціальних виплат </t>
  </si>
  <si>
    <t>Оприлюднення у засобах масової інформації або на офіційних веб-сайтах органів виконавчої влади, органів місцевого самоврядування інформацію про вжиття заходів впливу до керівників підприємств, установ, організацій, в яких наявні борги із виплати заробітної плати або не забезпечуються мінімальні державні гарантії в оплаті праці</t>
  </si>
  <si>
    <t>Надання організаційної та методичної допомоги учасникам соціального діалогу з питань колективно-договірного регулювання соціально-трудових відносин, укладення угод і колективних договорів та забезпечення їх виконання</t>
  </si>
  <si>
    <t>Здійснення систематичного висвітлення у засобах масової інформації домовленостей, досягнутих під час проведення консультацій і переговорів сторін соціального діалогу, та оприлюднення інформації про стан виконання взятих на себе зобов'язань</t>
  </si>
  <si>
    <t>Впровадження в практику трудових та соціально-економічних відносин сучасних форм і методів соціального діалогу шляхом проведення навчань, семінарів, конференцій, "круглих столів", тренингів тощо з метою підвищення культури ведення соціального діалогу, поширення європейських цінностей і принципів</t>
  </si>
  <si>
    <t>Вжиття заходів щодо цифровізації процесів повідомної реєстрації колективних договорів, їх обліку та аналізу</t>
  </si>
  <si>
    <t>Забезпечення роботи районної ради з питань безпечної життєдіяльності населення з метою реалізації державної політики в галузі охорони життя людей на виробництві та профілактики побутового травматизму</t>
  </si>
  <si>
    <t>Інше: Сприяння легалізації зайнятості та детиньозації заробітної плати</t>
  </si>
  <si>
    <t>Інше: Створення умов для підвищення заробітної плати</t>
  </si>
  <si>
    <t>Інше: Вжиття заходів щодо скорочення заборгованості з виплати заробітної плати та недопущення її виникнення в подальшому</t>
  </si>
  <si>
    <t>Інше: Забезпечення виконання першочергових заходів з профілактики травматизму невиробничого характеру</t>
  </si>
  <si>
    <t>Інше:  Поліпшення соціально-трудових відносин та запобігання виникненню колективних трудових спорів (конфліктів), їх прогнозування та спияння своєчасному їх вирішенню</t>
  </si>
  <si>
    <t>Інше:  Створення умов для самореалізації молодих дівчат та хлопців</t>
  </si>
  <si>
    <t>Проведення заходів до Дня святого Миколая, новорічних та різдвяних свят</t>
  </si>
  <si>
    <t>Придбання солодких подарунків для дітей, які перебувають на обліку у службі у справах дітей райдержадміністрації (дітей-сиріт, дітей, позбавлених батьківського піклування), од.
Кількість палива, л</t>
  </si>
  <si>
    <t>Підтримка діяльності органів місцевого самоврядування</t>
  </si>
  <si>
    <t>1.1</t>
  </si>
  <si>
    <t>Кількість штатних працівників, осіб</t>
  </si>
  <si>
    <t>1.2</t>
  </si>
  <si>
    <t>Кількість товарів, од.</t>
  </si>
  <si>
    <t>1.3</t>
  </si>
  <si>
    <t>1.4</t>
  </si>
  <si>
    <t>Утримання адміністративних будівель та гаражів  Покровської районної ради Донецької області</t>
  </si>
  <si>
    <t>1.5</t>
  </si>
  <si>
    <t>Оплата телекомунікаційних послуг (послуги телефонного зв'язку та Інтернету)</t>
  </si>
  <si>
    <t>1.6</t>
  </si>
  <si>
    <t>Професійні послуги у комп'ютерній сфері та послуги з обробки даних</t>
  </si>
  <si>
    <t>кількість будівель, од.</t>
  </si>
  <si>
    <t>1.7</t>
  </si>
  <si>
    <t>Забезпечення безперебійного функціонування комп'ютерної та оргтехніки (ремонт та заправка картриджів)</t>
  </si>
  <si>
    <t>1.8</t>
  </si>
  <si>
    <t>Кількість проведених комісій, од.</t>
  </si>
  <si>
    <t>Кількість заходів, од.</t>
  </si>
  <si>
    <t>Охоплення підприємств, %</t>
  </si>
  <si>
    <t>Кількість засідань, од.</t>
  </si>
  <si>
    <t>Кільккість проведених моніторингів, од.</t>
  </si>
  <si>
    <t xml:space="preserve">кількість заходів, од. </t>
  </si>
  <si>
    <t>Кількість дітей-сиріт, які виховуються у прийомних сімях та ДБСТ, на яких виплачується допомога, осіб</t>
  </si>
  <si>
    <t>Кількість отримувачів компенсації, осіб</t>
  </si>
  <si>
    <t>Кількість отримувачів допомоги, осіб</t>
  </si>
  <si>
    <t>Кількість отримувачів виплати, осіб</t>
  </si>
  <si>
    <t>Кількість отримувачів субсидії, осіб</t>
  </si>
  <si>
    <t>Кількість отримувачів, осіб</t>
  </si>
  <si>
    <t>Кількість військовослужбовців, які отримали допомогу, осіб</t>
  </si>
  <si>
    <t>Кількість антивірусних програм, од.</t>
  </si>
  <si>
    <t>Кількість програм, од.</t>
  </si>
  <si>
    <t>Кількість договорів, од.</t>
  </si>
  <si>
    <t>Кількість відвіданих заходів, од.</t>
  </si>
  <si>
    <t>Кількість матеріалів, од.</t>
  </si>
  <si>
    <t xml:space="preserve">Кількість відвіданих заходів, од. </t>
  </si>
  <si>
    <t>Кількість джерел інформації, од.</t>
  </si>
  <si>
    <t>Дообладнання та проведення поточного ремонту пунктів управління штабу ТрО Покровського району та створення рухомого пункту управління  (придбання меблів, оргтехніки, електрогенераторів, будівельних матеріалів, канцелярських приладь, інвентарю, обладнання сигналізації, відео спотереження, електричне, проведення ремонтних робіт)</t>
  </si>
  <si>
    <t>Кількість пунктів управління, од.</t>
  </si>
  <si>
    <t>Покровський районний територіальний центр комплектування та соціальної підтримки</t>
  </si>
  <si>
    <t>Кікість придбаних засобів зв'язку, од.</t>
  </si>
  <si>
    <t>Забезпечення безпечного та надійного зв'язку  між суб'єктами територіальної оборони на території Покровського району та міськими службами згідно до Плану (придбання радіостанцій рухомих, стаціонарних ретрансляторів, системи оповіщення гучномовної)</t>
  </si>
  <si>
    <t>Створення навчальної матеріально-технічної бази для навчання та підготовки посадових осіб штабу та оперативної групи територіальної оборони (придбання канцелярського приладдя, будівельних матеріалів, комплекти пейтбольної зброї та його комплектуючи, підйомні механізми для стрільби)</t>
  </si>
  <si>
    <t>Кількість обладнання, од.</t>
  </si>
  <si>
    <t>Обладнання, поточний ремонт місць розміщення підрозділів ТрО Покровського району (проведення ремонтних робіт, придбання меблів (шафи, ліжки, тумби), костюми польові, бронежилети, каски кіларові, спецодяг, постільна білизна, матраци, ковдри, подушки, спортивний інвентар)</t>
  </si>
  <si>
    <t>Кількість обмундирування та індивідуальних засобів захисту, од.</t>
  </si>
  <si>
    <t xml:space="preserve">3.1.1. Підвищення спроможності регіону попереджувати, реагувати та ліквідовувати наслідки надзвичайних ситуацій </t>
  </si>
  <si>
    <t>Видання поліграфічної продукції з екологічної тематики, з метою екологічного виховання населення згідно пункту 80 постанови КМУ від 17.09.2016 № 1147</t>
  </si>
  <si>
    <t>Кількість листівок-пам'яток екологічного напрямку для інформування мешканців району про екологічне становище, роздільне збирання побутових відходів, збереження природо-заповідного фонду тощо, од.</t>
  </si>
  <si>
    <t>Навчання службовців органів місцевого самоврядування шляхом участі в тренінгах, семінарах,форумах,  робочих нарадах</t>
  </si>
  <si>
    <t>Управління з питань забезпечення взаємодії з органами місцевого самоврядування РДА</t>
  </si>
  <si>
    <t>Інше: Підтримка молодіжних громадських ініціатив</t>
  </si>
  <si>
    <t>Проведення заходу до Дня захисту дітей "Відкритий регіональний скаутський захід "Поклик Степу"</t>
  </si>
  <si>
    <t>Проведення регіонального заходу до Дня Молоді "Форум Молодіжних центрів"</t>
  </si>
  <si>
    <t>Інше: Підтримка освітніх ініціатив. Стимулювання ефективності праці в галузі освіти</t>
  </si>
  <si>
    <t>Забезпечення участі у заходах присвячених Дню захисту дітей, Дню знань, Дня вчителя</t>
  </si>
  <si>
    <t>2.3.4. Залучення громадян до фізичної активності</t>
  </si>
  <si>
    <t>Забезпечення підготовки та проведення фізкультурно-спортивних заходів серед дітей та широких верств населення (витрати на проведення змагань, придбання спортінвентарю, спортобладнання, нагородної атрибутики, банерів, білбордів спортивно-інформаційного спрямування)</t>
  </si>
  <si>
    <t>Управління з питань забезпечення взаємодії з органами місцевого самоврядування РДА, ГО "Асоціація футболу" Покровсього району Донецької області, ГО "Всеукраїнське фізкультурно-спортивне товариство "Колос" Покровського району, громадські організації</t>
  </si>
  <si>
    <t>Забезпечення виплати одноразової грошової винагороди до Почесної грамоти Покровської  районної ради у розмірі 500,00 грн.</t>
  </si>
  <si>
    <t>Кількість осіб</t>
  </si>
  <si>
    <t>Проведення заходів до Дня захисту дітей</t>
  </si>
  <si>
    <t>Моніторинг засобів масової інформації та сайтів щодо об'явлених конкурсів, грантів на реалізацію інвестиційних проєктів</t>
  </si>
  <si>
    <t>Прийняття участі у міжнародних виставково-ярмаркових заходах  з метою обміну інформацією з дипломатичними представництвами України за кордоном, комерційними відділами посольств іноземних держав в Україні, іноземними ЗМІ про пріоритетні інвестиційні проєкти</t>
  </si>
  <si>
    <t>2.1. Розвиток зовнішньоекономічної діяльності, міжнародної і міжрегіональної співпраці</t>
  </si>
  <si>
    <t>2.2. Інвестиційна діяльність та розвиток інфраструктури</t>
  </si>
  <si>
    <t xml:space="preserve">2.3. Розвиток інформаційного простору. Забезпечення доступу до неупереджених джерел інформації </t>
  </si>
  <si>
    <t>2.4. Розвиток підприємницького середовища</t>
  </si>
  <si>
    <t>2.5. Ринок праці.Зайнятість населення</t>
  </si>
  <si>
    <t>2.6. Розвиток риноку  внутрішньої торгівлі та надання побутових послуг населенню. Захист прав споживачів</t>
  </si>
  <si>
    <t>2.7. Освіта</t>
  </si>
  <si>
    <t>Ціль 2. Якість життя та людський розвиток</t>
  </si>
  <si>
    <t>2.8. Підтримка сімї, дітей та молоді</t>
  </si>
  <si>
    <t>2.9. Фізичне виховання та спорт</t>
  </si>
  <si>
    <t>Ціль 3. Ефективне управління та безпека в умовах зовнішніх і внутрішніх викликів</t>
  </si>
  <si>
    <t>2.10. Захист населення і територій від надзвичайних ситуацій</t>
  </si>
  <si>
    <t>2.11. Соціальний захист населення</t>
  </si>
  <si>
    <t>2.12. Захист прав дітей-сиріт та дітей, позбавлених батьківського піклування</t>
  </si>
  <si>
    <t>2.13. Розвиток об'єднаних територіальних громад району</t>
  </si>
  <si>
    <t>2.14. Заходи, пов'язані з наслідками проведення ООС, АТО на території району, Підтримка внутрішньо переміщених осіб</t>
  </si>
  <si>
    <t xml:space="preserve"> 2.15. Підтримка діяльності органів місцевого самоврядування та органів виконавчої влади</t>
  </si>
  <si>
    <t>2.16. Охорона навколишнього природного середовища</t>
  </si>
  <si>
    <t>Вжиття заходів щодо створення районної тристороньої соціально-економічної ради</t>
  </si>
  <si>
    <t>Ведення інформаційно- роз'яснювальної роботи з роботодавцями та населенням щодо  формування негативного ставлення у суспільстві до несвоєчасної виплати та необлікованої заробітної плати</t>
  </si>
  <si>
    <t>Сприяння широкому висвітленню у ЗМІ ходу впровадження реформ, ініційованих Президентом України, КМУ, місцевою владою, які спрямовані на поліпшення соціально-економічної ситуації в країні/регіоні</t>
  </si>
  <si>
    <t>84
112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</si>
</sst>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
  </numFmts>
  <fonts count="18" x14ac:knownFonts="1">
    <font>
      <sz val="11"/>
      <color theme="1"/>
      <name val="Calibri"/>
      <family val="2"/>
      <scheme val="minor"/>
    </font>
    <font>
      <sz val="11"/>
      <color theme="1"/>
      <name val="Calibri"/>
      <family val="2"/>
      <charset val="204"/>
      <scheme val="minor"/>
    </font>
    <font>
      <sz val="11"/>
      <color theme="1"/>
      <name val="Calibri"/>
      <family val="2"/>
      <scheme val="minor"/>
    </font>
    <font>
      <b/>
      <sz val="11"/>
      <name val="Times New Roman"/>
      <family val="1"/>
      <charset val="204"/>
    </font>
    <font>
      <sz val="11"/>
      <name val="Times New Roman"/>
      <family val="1"/>
      <charset val="204"/>
    </font>
    <font>
      <sz val="11"/>
      <color indexed="8"/>
      <name val="Calibri"/>
      <family val="2"/>
      <charset val="1"/>
    </font>
    <font>
      <sz val="10"/>
      <name val="Arial Cyr"/>
      <charset val="204"/>
    </font>
    <font>
      <sz val="11"/>
      <color theme="1"/>
      <name val="Times New Roman"/>
      <family val="1"/>
      <charset val="204"/>
    </font>
    <font>
      <sz val="11"/>
      <color rgb="FFFF0000"/>
      <name val="Times New Roman"/>
      <family val="1"/>
      <charset val="204"/>
    </font>
    <font>
      <b/>
      <sz val="11"/>
      <color rgb="FFFF0000"/>
      <name val="Times New Roman"/>
      <family val="1"/>
      <charset val="204"/>
    </font>
    <font>
      <b/>
      <sz val="12"/>
      <name val="Times New Roman"/>
      <family val="1"/>
      <charset val="204"/>
    </font>
    <font>
      <b/>
      <i/>
      <sz val="11"/>
      <color rgb="FFFF0000"/>
      <name val="Times New Roman"/>
      <family val="1"/>
      <charset val="204"/>
    </font>
    <font>
      <sz val="11"/>
      <color rgb="FFFF0000"/>
      <name val="Calibri"/>
      <family val="2"/>
      <scheme val="minor"/>
    </font>
    <font>
      <sz val="11"/>
      <name val="Calibri"/>
      <family val="2"/>
      <charset val="1"/>
    </font>
    <font>
      <b/>
      <sz val="11"/>
      <color theme="1"/>
      <name val="Times New Roman"/>
      <family val="1"/>
      <charset val="204"/>
    </font>
    <font>
      <i/>
      <sz val="11"/>
      <color theme="1"/>
      <name val="Times New Roman"/>
      <family val="1"/>
      <charset val="204"/>
    </font>
    <font>
      <sz val="11"/>
      <color rgb="FF000000"/>
      <name val="Times New Roman"/>
      <family val="1"/>
      <charset val="204"/>
    </font>
    <font>
      <b/>
      <i/>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s>
  <cellStyleXfs count="7">
    <xf numFmtId="0" fontId="0" fillId="0" borderId="0"/>
    <xf numFmtId="0" fontId="2" fillId="0" borderId="0"/>
    <xf numFmtId="0" fontId="5" fillId="0" borderId="0"/>
    <xf numFmtId="0" fontId="6" fillId="0" borderId="0"/>
    <xf numFmtId="0" fontId="1" fillId="0" borderId="0"/>
    <xf numFmtId="0" fontId="6" fillId="0" borderId="0"/>
    <xf numFmtId="0" fontId="2" fillId="0" borderId="0"/>
  </cellStyleXfs>
  <cellXfs count="223">
    <xf numFmtId="0" fontId="0" fillId="0" borderId="0" xfId="0"/>
    <xf numFmtId="0" fontId="4" fillId="0" borderId="0" xfId="0" applyFont="1" applyFill="1" applyAlignment="1">
      <alignment vertical="top" wrapText="1"/>
    </xf>
    <xf numFmtId="0" fontId="4" fillId="0" borderId="0" xfId="0" applyFont="1" applyFill="1" applyAlignment="1">
      <alignment horizontal="center" vertical="top" wrapText="1"/>
    </xf>
    <xf numFmtId="0" fontId="4" fillId="0" borderId="0" xfId="0" applyFont="1" applyFill="1" applyBorder="1" applyAlignment="1">
      <alignment horizontal="center" vertical="top" wrapText="1"/>
    </xf>
    <xf numFmtId="0" fontId="4" fillId="0" borderId="0" xfId="0" applyFont="1" applyFill="1" applyAlignment="1">
      <alignment horizontal="left" vertical="top" wrapText="1"/>
    </xf>
    <xf numFmtId="164" fontId="4" fillId="0" borderId="0" xfId="0" applyNumberFormat="1" applyFont="1" applyFill="1" applyAlignment="1">
      <alignment horizontal="center" vertical="top" wrapText="1"/>
    </xf>
    <xf numFmtId="3" fontId="4" fillId="0" borderId="2" xfId="0" applyNumberFormat="1" applyFont="1" applyFill="1" applyBorder="1" applyAlignment="1">
      <alignment horizontal="center" vertical="top" wrapText="1"/>
    </xf>
    <xf numFmtId="0" fontId="3" fillId="0" borderId="0" xfId="0" applyFont="1" applyFill="1" applyAlignment="1">
      <alignment horizontal="center" vertical="top" wrapText="1"/>
    </xf>
    <xf numFmtId="164"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top" wrapText="1"/>
    </xf>
    <xf numFmtId="0" fontId="3" fillId="0" borderId="0" xfId="0" applyFont="1" applyFill="1" applyAlignment="1">
      <alignment horizontal="left" vertical="top" wrapText="1"/>
    </xf>
    <xf numFmtId="0" fontId="7" fillId="0" borderId="2" xfId="0" applyFont="1" applyBorder="1" applyAlignment="1">
      <alignment horizontal="center" vertical="center" wrapText="1"/>
    </xf>
    <xf numFmtId="0" fontId="8" fillId="2" borderId="2" xfId="0" applyFont="1" applyFill="1" applyBorder="1" applyAlignment="1">
      <alignment horizontal="center" vertical="top"/>
    </xf>
    <xf numFmtId="0" fontId="8" fillId="2" borderId="2" xfId="0" applyFont="1" applyFill="1" applyBorder="1" applyAlignment="1">
      <alignment horizontal="left" vertical="top" wrapText="1"/>
    </xf>
    <xf numFmtId="0" fontId="8" fillId="2" borderId="2" xfId="0" applyFont="1" applyFill="1" applyBorder="1" applyAlignment="1">
      <alignment horizontal="center" vertical="top" wrapText="1"/>
    </xf>
    <xf numFmtId="0" fontId="9" fillId="2" borderId="2" xfId="0" applyFont="1" applyFill="1" applyBorder="1" applyAlignment="1">
      <alignment horizontal="center" vertical="top" wrapText="1"/>
    </xf>
    <xf numFmtId="2" fontId="8" fillId="2" borderId="2" xfId="0" applyNumberFormat="1" applyFont="1" applyFill="1" applyBorder="1" applyAlignment="1">
      <alignment horizontal="center" vertical="top" wrapText="1"/>
    </xf>
    <xf numFmtId="0" fontId="12" fillId="2" borderId="7" xfId="0" applyFont="1" applyFill="1" applyBorder="1" applyAlignment="1">
      <alignment vertical="top" wrapText="1"/>
    </xf>
    <xf numFmtId="0" fontId="11" fillId="2" borderId="2" xfId="0" applyFont="1" applyFill="1" applyBorder="1" applyAlignment="1">
      <alignment vertical="top" wrapText="1"/>
    </xf>
    <xf numFmtId="0" fontId="9" fillId="2" borderId="6" xfId="0" applyFont="1" applyFill="1" applyBorder="1" applyAlignment="1">
      <alignment horizontal="center" vertical="top"/>
    </xf>
    <xf numFmtId="0" fontId="8" fillId="0" borderId="2" xfId="0" applyFont="1" applyFill="1" applyBorder="1" applyAlignment="1">
      <alignment horizontal="left" vertical="top" wrapText="1"/>
    </xf>
    <xf numFmtId="0" fontId="8" fillId="0" borderId="2" xfId="0" applyFont="1" applyFill="1" applyBorder="1" applyAlignment="1">
      <alignment horizontal="center" vertical="top" wrapText="1"/>
    </xf>
    <xf numFmtId="0" fontId="9" fillId="0" borderId="2"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top" wrapText="1"/>
    </xf>
    <xf numFmtId="0" fontId="9" fillId="0" borderId="0" xfId="0" applyFont="1" applyFill="1" applyBorder="1" applyAlignment="1">
      <alignment horizontal="left" vertical="top" wrapText="1"/>
    </xf>
    <xf numFmtId="0" fontId="9" fillId="0" borderId="0" xfId="0" applyFont="1" applyFill="1" applyBorder="1" applyAlignment="1">
      <alignment horizontal="center" vertical="top" wrapText="1"/>
    </xf>
    <xf numFmtId="167" fontId="9" fillId="0" borderId="0" xfId="0" applyNumberFormat="1" applyFont="1" applyFill="1" applyBorder="1" applyAlignment="1">
      <alignment horizontal="center" vertical="top" wrapText="1"/>
    </xf>
    <xf numFmtId="0" fontId="8" fillId="0" borderId="0" xfId="0" applyFont="1" applyFill="1" applyAlignment="1">
      <alignment horizontal="left" vertical="top" wrapText="1"/>
    </xf>
    <xf numFmtId="0" fontId="8" fillId="0" borderId="0" xfId="0" applyFont="1" applyFill="1" applyAlignment="1">
      <alignment horizontal="center" vertical="top" wrapText="1"/>
    </xf>
    <xf numFmtId="164" fontId="8" fillId="0" borderId="0" xfId="0" applyNumberFormat="1" applyFont="1" applyFill="1" applyAlignment="1">
      <alignment horizontal="center" vertical="top" wrapText="1"/>
    </xf>
    <xf numFmtId="0" fontId="9" fillId="2" borderId="2" xfId="0" applyFont="1" applyFill="1" applyBorder="1" applyAlignment="1">
      <alignment horizontal="center" vertical="top" wrapText="1"/>
    </xf>
    <xf numFmtId="0" fontId="9" fillId="2" borderId="2" xfId="0" applyFont="1" applyFill="1" applyBorder="1" applyAlignment="1">
      <alignment horizontal="center" vertical="top"/>
    </xf>
    <xf numFmtId="0" fontId="4" fillId="2" borderId="8" xfId="0" applyFont="1" applyFill="1" applyBorder="1" applyAlignment="1">
      <alignment horizontal="left" vertical="top" wrapText="1"/>
    </xf>
    <xf numFmtId="0" fontId="4" fillId="2" borderId="11" xfId="0" applyFont="1" applyFill="1" applyBorder="1" applyAlignment="1">
      <alignment horizontal="center" vertical="top"/>
    </xf>
    <xf numFmtId="0" fontId="4" fillId="2" borderId="7" xfId="0" applyFont="1" applyFill="1" applyBorder="1" applyAlignment="1">
      <alignment vertical="top" wrapText="1"/>
    </xf>
    <xf numFmtId="0" fontId="4" fillId="2" borderId="7" xfId="0" applyFont="1" applyFill="1" applyBorder="1" applyAlignment="1">
      <alignment horizontal="center" vertical="top" wrapText="1"/>
    </xf>
    <xf numFmtId="0" fontId="4" fillId="2" borderId="7" xfId="0" applyFont="1" applyFill="1" applyBorder="1" applyAlignment="1">
      <alignment horizontal="center" vertical="top"/>
    </xf>
    <xf numFmtId="0" fontId="4" fillId="2" borderId="5" xfId="0" applyFont="1" applyFill="1" applyBorder="1" applyAlignment="1">
      <alignment horizontal="center" vertical="top"/>
    </xf>
    <xf numFmtId="0" fontId="4" fillId="2" borderId="2" xfId="0" applyFont="1" applyFill="1" applyBorder="1" applyAlignment="1">
      <alignment vertical="top" wrapText="1"/>
    </xf>
    <xf numFmtId="0" fontId="4" fillId="2" borderId="2" xfId="0" applyFont="1" applyFill="1" applyBorder="1" applyAlignment="1">
      <alignment horizontal="center" vertical="top" wrapText="1"/>
    </xf>
    <xf numFmtId="0" fontId="4" fillId="2" borderId="2" xfId="0" applyFont="1" applyFill="1" applyBorder="1" applyAlignment="1">
      <alignment horizontal="center" vertical="top"/>
    </xf>
    <xf numFmtId="165" fontId="4" fillId="2" borderId="2" xfId="0" applyNumberFormat="1" applyFont="1" applyFill="1" applyBorder="1" applyAlignment="1">
      <alignment horizontal="center" vertical="top"/>
    </xf>
    <xf numFmtId="0" fontId="4" fillId="2" borderId="0" xfId="0" applyFont="1" applyFill="1" applyBorder="1" applyAlignment="1">
      <alignment vertical="top" wrapText="1"/>
    </xf>
    <xf numFmtId="0" fontId="4" fillId="2" borderId="6"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4" xfId="0" applyFont="1" applyFill="1" applyBorder="1" applyAlignment="1">
      <alignment vertical="top" wrapText="1"/>
    </xf>
    <xf numFmtId="0" fontId="4" fillId="2" borderId="7" xfId="0" applyFont="1" applyFill="1" applyBorder="1" applyAlignment="1">
      <alignment horizontal="left" vertical="top" wrapText="1"/>
    </xf>
    <xf numFmtId="0" fontId="4" fillId="2" borderId="8" xfId="0" applyFont="1" applyFill="1" applyBorder="1" applyAlignment="1">
      <alignment horizontal="center" vertical="top"/>
    </xf>
    <xf numFmtId="0" fontId="4" fillId="2" borderId="6" xfId="0" applyFont="1" applyFill="1" applyBorder="1" applyAlignment="1">
      <alignment vertical="top" wrapText="1"/>
    </xf>
    <xf numFmtId="0" fontId="4" fillId="0" borderId="2" xfId="0" applyFont="1" applyFill="1" applyBorder="1" applyAlignment="1">
      <alignment horizontal="center" vertical="top"/>
    </xf>
    <xf numFmtId="0" fontId="4" fillId="0" borderId="2" xfId="0" applyFont="1" applyFill="1" applyBorder="1" applyAlignment="1">
      <alignment vertical="top" wrapText="1"/>
    </xf>
    <xf numFmtId="0" fontId="4" fillId="0" borderId="6" xfId="0" applyFont="1" applyFill="1" applyBorder="1" applyAlignment="1">
      <alignment vertical="top" wrapText="1"/>
    </xf>
    <xf numFmtId="0" fontId="4" fillId="0" borderId="6" xfId="0" applyFont="1" applyFill="1" applyBorder="1" applyAlignment="1">
      <alignment horizontal="center" vertical="top"/>
    </xf>
    <xf numFmtId="0" fontId="4" fillId="0" borderId="7" xfId="0" applyFont="1" applyFill="1" applyBorder="1" applyAlignment="1">
      <alignment horizontal="center" vertical="top"/>
    </xf>
    <xf numFmtId="0" fontId="4" fillId="0" borderId="1" xfId="0" applyFont="1" applyFill="1" applyBorder="1" applyAlignment="1">
      <alignment vertical="top" wrapText="1"/>
    </xf>
    <xf numFmtId="0" fontId="4" fillId="0" borderId="8" xfId="0" applyFont="1" applyFill="1" applyBorder="1" applyAlignment="1">
      <alignment vertical="top" wrapText="1"/>
    </xf>
    <xf numFmtId="0" fontId="4" fillId="2" borderId="6" xfId="0" applyFont="1" applyFill="1" applyBorder="1" applyAlignment="1">
      <alignment horizontal="center" vertical="top" wrapText="1"/>
    </xf>
    <xf numFmtId="0" fontId="4" fillId="0" borderId="8" xfId="0" applyFont="1" applyFill="1" applyBorder="1" applyAlignment="1">
      <alignment horizontal="center" vertical="top"/>
    </xf>
    <xf numFmtId="0" fontId="3" fillId="2" borderId="2" xfId="0" applyFont="1" applyFill="1" applyBorder="1"/>
    <xf numFmtId="0" fontId="3" fillId="2" borderId="2" xfId="0" applyFont="1" applyFill="1" applyBorder="1" applyAlignment="1">
      <alignment horizontal="center" vertical="top"/>
    </xf>
    <xf numFmtId="0" fontId="3" fillId="2" borderId="2" xfId="0" applyFont="1" applyFill="1" applyBorder="1" applyAlignment="1">
      <alignment horizontal="justify" vertical="top" wrapText="1"/>
    </xf>
    <xf numFmtId="0" fontId="3" fillId="2" borderId="2" xfId="0" applyFont="1" applyFill="1" applyBorder="1" applyAlignment="1">
      <alignment horizontal="center"/>
    </xf>
    <xf numFmtId="166" fontId="3" fillId="2" borderId="2" xfId="0" applyNumberFormat="1" applyFont="1" applyFill="1" applyBorder="1" applyAlignment="1">
      <alignment horizontal="center" vertical="top" wrapText="1"/>
    </xf>
    <xf numFmtId="0" fontId="4" fillId="2" borderId="2" xfId="0" applyFont="1" applyFill="1" applyBorder="1"/>
    <xf numFmtId="0" fontId="4" fillId="2" borderId="8" xfId="0" applyFont="1" applyFill="1" applyBorder="1" applyAlignment="1">
      <alignment vertical="top" wrapText="1"/>
    </xf>
    <xf numFmtId="0" fontId="3" fillId="2" borderId="2" xfId="0" applyFont="1" applyFill="1" applyBorder="1" applyAlignment="1">
      <alignment horizontal="center" vertical="top" wrapText="1"/>
    </xf>
    <xf numFmtId="165" fontId="3" fillId="2" borderId="2" xfId="0" applyNumberFormat="1" applyFont="1" applyFill="1" applyBorder="1" applyAlignment="1">
      <alignment horizontal="center" vertical="top" wrapText="1"/>
    </xf>
    <xf numFmtId="0" fontId="3" fillId="2" borderId="2" xfId="0" applyFont="1" applyFill="1" applyBorder="1" applyAlignment="1">
      <alignment horizontal="left" vertical="top" wrapText="1"/>
    </xf>
    <xf numFmtId="0" fontId="7" fillId="2" borderId="6" xfId="0" applyFont="1" applyFill="1" applyBorder="1" applyAlignment="1">
      <alignment vertical="top" wrapText="1"/>
    </xf>
    <xf numFmtId="0" fontId="7" fillId="2" borderId="2" xfId="0" applyFont="1" applyFill="1" applyBorder="1" applyAlignment="1">
      <alignment horizontal="center" vertical="top"/>
    </xf>
    <xf numFmtId="0" fontId="7" fillId="2" borderId="2" xfId="0" applyFont="1" applyFill="1" applyBorder="1" applyAlignment="1">
      <alignment horizontal="left" vertical="top" wrapText="1"/>
    </xf>
    <xf numFmtId="0" fontId="7" fillId="2" borderId="2" xfId="0" applyFont="1" applyFill="1" applyBorder="1" applyAlignment="1">
      <alignment horizontal="center" vertical="top" wrapText="1"/>
    </xf>
    <xf numFmtId="165" fontId="7" fillId="2" borderId="2" xfId="0" applyNumberFormat="1" applyFont="1" applyFill="1" applyBorder="1" applyAlignment="1">
      <alignment horizontal="center" vertical="top" wrapText="1"/>
    </xf>
    <xf numFmtId="0" fontId="7" fillId="2" borderId="2" xfId="0" applyFont="1" applyFill="1" applyBorder="1" applyAlignment="1">
      <alignment vertical="top" wrapText="1"/>
    </xf>
    <xf numFmtId="0" fontId="7" fillId="2" borderId="8" xfId="0" applyFont="1" applyFill="1" applyBorder="1" applyAlignment="1">
      <alignment vertical="top" wrapText="1"/>
    </xf>
    <xf numFmtId="0" fontId="7" fillId="2" borderId="7" xfId="0" applyFont="1" applyFill="1" applyBorder="1" applyAlignment="1">
      <alignment vertical="top" wrapText="1"/>
    </xf>
    <xf numFmtId="0" fontId="14" fillId="2" borderId="2" xfId="0" applyFont="1" applyFill="1" applyBorder="1" applyAlignment="1">
      <alignment horizontal="center" vertical="top" wrapText="1"/>
    </xf>
    <xf numFmtId="0" fontId="14" fillId="2" borderId="2" xfId="0" applyFont="1" applyFill="1" applyBorder="1" applyAlignment="1">
      <alignment horizontal="left" vertical="top" wrapText="1"/>
    </xf>
    <xf numFmtId="166" fontId="14" fillId="2" borderId="2" xfId="0" applyNumberFormat="1" applyFont="1" applyFill="1" applyBorder="1" applyAlignment="1">
      <alignment horizontal="center" vertical="top" wrapText="1"/>
    </xf>
    <xf numFmtId="0" fontId="7" fillId="2" borderId="2" xfId="0" applyFont="1" applyFill="1" applyBorder="1" applyAlignment="1">
      <alignment horizontal="left" vertical="top" wrapText="1"/>
    </xf>
    <xf numFmtId="0" fontId="14" fillId="2" borderId="2" xfId="0" applyFont="1" applyFill="1" applyBorder="1" applyAlignment="1">
      <alignment horizontal="justify" vertical="top" wrapText="1"/>
    </xf>
    <xf numFmtId="0" fontId="4" fillId="0" borderId="2" xfId="0" applyFont="1" applyBorder="1" applyAlignment="1">
      <alignment horizontal="center" vertical="top" wrapText="1"/>
    </xf>
    <xf numFmtId="0" fontId="3" fillId="0" borderId="2" xfId="0" applyFont="1" applyBorder="1" applyAlignment="1">
      <alignment horizontal="center" vertical="top" wrapText="1"/>
    </xf>
    <xf numFmtId="9" fontId="4" fillId="0" borderId="2" xfId="0" applyNumberFormat="1" applyFont="1" applyBorder="1" applyAlignment="1">
      <alignment horizontal="center" vertical="top" wrapText="1"/>
    </xf>
    <xf numFmtId="0" fontId="0" fillId="0" borderId="8" xfId="0" applyFont="1" applyBorder="1" applyAlignment="1">
      <alignment horizontal="center" vertical="top" wrapText="1"/>
    </xf>
    <xf numFmtId="0" fontId="4" fillId="0" borderId="8" xfId="0" applyFont="1" applyBorder="1" applyAlignment="1">
      <alignment horizontal="center" vertical="top" wrapText="1"/>
    </xf>
    <xf numFmtId="0" fontId="0" fillId="0" borderId="7" xfId="0" applyFont="1" applyBorder="1" applyAlignment="1">
      <alignment horizontal="center" vertical="top" wrapText="1"/>
    </xf>
    <xf numFmtId="49" fontId="4" fillId="2" borderId="2" xfId="0" applyNumberFormat="1" applyFont="1" applyFill="1" applyBorder="1" applyAlignment="1">
      <alignment horizontal="center" vertical="top"/>
    </xf>
    <xf numFmtId="0" fontId="4" fillId="2" borderId="2" xfId="0" applyFont="1" applyFill="1" applyBorder="1" applyAlignment="1">
      <alignment horizontal="justify" vertical="top" wrapText="1"/>
    </xf>
    <xf numFmtId="0" fontId="4" fillId="2" borderId="7" xfId="0" applyFont="1" applyFill="1" applyBorder="1" applyAlignment="1">
      <alignment horizontal="left" vertical="top" wrapText="1"/>
    </xf>
    <xf numFmtId="0" fontId="4" fillId="2" borderId="0" xfId="0" applyFont="1" applyFill="1" applyAlignment="1">
      <alignment vertical="top" wrapText="1"/>
    </xf>
    <xf numFmtId="166" fontId="4" fillId="2" borderId="2" xfId="0" applyNumberFormat="1" applyFont="1" applyFill="1" applyBorder="1" applyAlignment="1">
      <alignment horizontal="center" vertical="top" wrapText="1"/>
    </xf>
    <xf numFmtId="2" fontId="4" fillId="2" borderId="2" xfId="0" applyNumberFormat="1" applyFont="1" applyFill="1" applyBorder="1" applyAlignment="1">
      <alignment horizontal="center" vertical="top" wrapText="1"/>
    </xf>
    <xf numFmtId="166" fontId="7" fillId="2" borderId="2" xfId="0" applyNumberFormat="1" applyFont="1" applyFill="1" applyBorder="1" applyAlignment="1">
      <alignment horizontal="center" vertical="top" wrapText="1"/>
    </xf>
    <xf numFmtId="0" fontId="7" fillId="2" borderId="12" xfId="0" applyFont="1" applyFill="1" applyBorder="1" applyAlignment="1">
      <alignment vertical="top" wrapText="1"/>
    </xf>
    <xf numFmtId="0" fontId="7" fillId="2" borderId="5" xfId="0" applyFont="1" applyFill="1" applyBorder="1" applyAlignment="1">
      <alignment horizontal="center" vertical="top" wrapText="1"/>
    </xf>
    <xf numFmtId="2" fontId="7" fillId="2" borderId="2" xfId="0" applyNumberFormat="1" applyFont="1" applyFill="1" applyBorder="1" applyAlignment="1">
      <alignment horizontal="center" vertical="top" wrapText="1"/>
    </xf>
    <xf numFmtId="167" fontId="14" fillId="2" borderId="2" xfId="0" applyNumberFormat="1" applyFont="1" applyFill="1" applyBorder="1" applyAlignment="1">
      <alignment horizontal="center" vertical="top" wrapText="1"/>
    </xf>
    <xf numFmtId="0" fontId="7" fillId="2" borderId="6" xfId="0" applyFont="1" applyFill="1" applyBorder="1" applyAlignment="1">
      <alignment horizontal="left" vertical="top" wrapText="1"/>
    </xf>
    <xf numFmtId="0" fontId="7" fillId="2" borderId="6" xfId="0" applyFont="1" applyFill="1" applyBorder="1" applyAlignment="1">
      <alignment horizontal="center" vertical="top" wrapText="1"/>
    </xf>
    <xf numFmtId="166" fontId="7" fillId="2" borderId="6" xfId="0" applyNumberFormat="1" applyFont="1" applyFill="1" applyBorder="1" applyAlignment="1">
      <alignment horizontal="center" vertical="top"/>
    </xf>
    <xf numFmtId="0" fontId="7" fillId="2" borderId="6" xfId="0" applyFont="1" applyFill="1" applyBorder="1" applyAlignment="1">
      <alignment horizontal="center" vertical="top"/>
    </xf>
    <xf numFmtId="49" fontId="7" fillId="2" borderId="12" xfId="0" applyNumberFormat="1" applyFont="1" applyFill="1" applyBorder="1" applyAlignment="1">
      <alignment horizontal="center" vertical="top"/>
    </xf>
    <xf numFmtId="0" fontId="7" fillId="2" borderId="10" xfId="0" applyFont="1" applyFill="1" applyBorder="1" applyAlignment="1">
      <alignment vertical="top" wrapText="1"/>
    </xf>
    <xf numFmtId="0" fontId="4" fillId="0" borderId="10" xfId="0" applyFont="1" applyFill="1" applyBorder="1" applyAlignment="1">
      <alignment vertical="top" wrapText="1"/>
    </xf>
    <xf numFmtId="49" fontId="4" fillId="0" borderId="5" xfId="0" applyNumberFormat="1" applyFont="1" applyFill="1" applyBorder="1" applyAlignment="1">
      <alignment horizontal="center" vertical="top" wrapText="1"/>
    </xf>
    <xf numFmtId="49" fontId="7" fillId="2" borderId="6" xfId="0" applyNumberFormat="1" applyFont="1" applyFill="1" applyBorder="1" applyAlignment="1">
      <alignment horizontal="center" vertical="top" wrapText="1"/>
    </xf>
    <xf numFmtId="166" fontId="7" fillId="2" borderId="6" xfId="0" applyNumberFormat="1" applyFont="1" applyFill="1" applyBorder="1" applyAlignment="1">
      <alignment horizontal="center" vertical="top" wrapText="1"/>
    </xf>
    <xf numFmtId="0" fontId="14" fillId="2" borderId="6" xfId="0" applyFont="1" applyFill="1" applyBorder="1" applyAlignment="1">
      <alignment horizontal="center" vertical="top" wrapText="1"/>
    </xf>
    <xf numFmtId="0" fontId="14" fillId="2" borderId="6" xfId="0" applyFont="1" applyFill="1" applyBorder="1" applyAlignment="1">
      <alignment horizontal="left" vertical="top" wrapText="1"/>
    </xf>
    <xf numFmtId="0" fontId="14" fillId="2" borderId="6" xfId="0" applyFont="1" applyFill="1" applyBorder="1" applyAlignment="1">
      <alignment horizontal="center" vertical="top"/>
    </xf>
    <xf numFmtId="166" fontId="4" fillId="0" borderId="2" xfId="0" applyNumberFormat="1" applyFont="1" applyFill="1" applyBorder="1" applyAlignment="1">
      <alignment horizontal="center" vertical="top" wrapText="1"/>
    </xf>
    <xf numFmtId="49" fontId="7" fillId="2" borderId="2" xfId="0" applyNumberFormat="1" applyFont="1" applyFill="1" applyBorder="1" applyAlignment="1">
      <alignment horizontal="center" vertical="top" wrapText="1"/>
    </xf>
    <xf numFmtId="0" fontId="14" fillId="0" borderId="2" xfId="0" applyFont="1" applyFill="1" applyBorder="1" applyAlignment="1">
      <alignment horizontal="left" vertical="top" wrapText="1"/>
    </xf>
    <xf numFmtId="0" fontId="7" fillId="0" borderId="2" xfId="0" applyFont="1" applyFill="1" applyBorder="1" applyAlignment="1">
      <alignment horizontal="center" vertical="top" wrapText="1"/>
    </xf>
    <xf numFmtId="167" fontId="14" fillId="0" borderId="2" xfId="0" applyNumberFormat="1" applyFont="1" applyFill="1" applyBorder="1" applyAlignment="1">
      <alignment horizontal="center" vertical="top" wrapText="1"/>
    </xf>
    <xf numFmtId="167" fontId="14" fillId="0" borderId="4" xfId="0" applyNumberFormat="1" applyFont="1" applyFill="1" applyBorder="1" applyAlignment="1">
      <alignment horizontal="center" vertical="top" wrapText="1"/>
    </xf>
    <xf numFmtId="0" fontId="4" fillId="0" borderId="2" xfId="0" applyFont="1" applyFill="1" applyBorder="1" applyAlignment="1">
      <alignment horizontal="left" vertical="top" wrapText="1"/>
    </xf>
    <xf numFmtId="0" fontId="7" fillId="2" borderId="2" xfId="0" applyFont="1" applyFill="1" applyBorder="1" applyAlignment="1">
      <alignment vertical="top"/>
    </xf>
    <xf numFmtId="0" fontId="7" fillId="2" borderId="2" xfId="0" applyFont="1" applyFill="1" applyBorder="1"/>
    <xf numFmtId="0" fontId="14" fillId="2" borderId="2" xfId="0" applyFont="1" applyFill="1" applyBorder="1" applyAlignment="1">
      <alignment vertical="top"/>
    </xf>
    <xf numFmtId="166" fontId="14" fillId="2" borderId="2" xfId="0" applyNumberFormat="1" applyFont="1" applyFill="1" applyBorder="1" applyAlignment="1">
      <alignment horizontal="center" vertical="top"/>
    </xf>
    <xf numFmtId="166" fontId="4" fillId="2" borderId="7" xfId="0" applyNumberFormat="1" applyFont="1" applyFill="1" applyBorder="1" applyAlignment="1">
      <alignment horizontal="center" vertical="top"/>
    </xf>
    <xf numFmtId="166" fontId="4" fillId="2" borderId="2" xfId="0" applyNumberFormat="1" applyFont="1" applyFill="1" applyBorder="1" applyAlignment="1">
      <alignment horizontal="center" vertical="top"/>
    </xf>
    <xf numFmtId="166" fontId="4" fillId="2" borderId="6" xfId="0" applyNumberFormat="1" applyFont="1" applyFill="1" applyBorder="1" applyAlignment="1">
      <alignment horizontal="center" vertical="top"/>
    </xf>
    <xf numFmtId="166" fontId="4" fillId="0" borderId="2" xfId="0" applyNumberFormat="1" applyFont="1" applyFill="1" applyBorder="1" applyAlignment="1">
      <alignment horizontal="center" vertical="top"/>
    </xf>
    <xf numFmtId="166" fontId="3" fillId="0" borderId="2" xfId="0" applyNumberFormat="1" applyFont="1" applyFill="1" applyBorder="1" applyAlignment="1">
      <alignment horizontal="center" vertical="top"/>
    </xf>
    <xf numFmtId="166" fontId="3" fillId="0" borderId="6" xfId="0" applyNumberFormat="1" applyFont="1" applyFill="1" applyBorder="1" applyAlignment="1">
      <alignment horizontal="center" vertical="top"/>
    </xf>
    <xf numFmtId="166" fontId="3" fillId="0" borderId="7"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3" fillId="0" borderId="8" xfId="0" applyNumberFormat="1" applyFont="1" applyFill="1" applyBorder="1" applyAlignment="1">
      <alignment horizontal="center" vertical="top"/>
    </xf>
    <xf numFmtId="0" fontId="7" fillId="2" borderId="2" xfId="0" applyNumberFormat="1" applyFont="1" applyFill="1" applyBorder="1" applyAlignment="1">
      <alignment horizontal="left" vertical="top" wrapText="1"/>
    </xf>
    <xf numFmtId="0" fontId="14" fillId="2" borderId="2" xfId="0" applyFont="1" applyFill="1" applyBorder="1" applyAlignment="1">
      <alignment horizontal="center" vertical="top"/>
    </xf>
    <xf numFmtId="0" fontId="16" fillId="0" borderId="2" xfId="0" applyFont="1" applyBorder="1" applyAlignment="1">
      <alignment horizontal="left" vertical="top" wrapText="1"/>
    </xf>
    <xf numFmtId="0" fontId="4" fillId="0" borderId="6" xfId="0" applyFont="1" applyBorder="1" applyAlignment="1">
      <alignment horizontal="left" vertical="top" wrapText="1"/>
    </xf>
    <xf numFmtId="0" fontId="16" fillId="0" borderId="8" xfId="0" applyFont="1" applyBorder="1" applyAlignment="1">
      <alignment vertical="top" wrapText="1"/>
    </xf>
    <xf numFmtId="0" fontId="14" fillId="2" borderId="2" xfId="0" applyFont="1" applyFill="1" applyBorder="1" applyAlignment="1">
      <alignment horizontal="center"/>
    </xf>
    <xf numFmtId="0" fontId="7" fillId="2" borderId="2" xfId="0" applyFont="1" applyFill="1" applyBorder="1" applyAlignment="1">
      <alignment horizontal="center"/>
    </xf>
    <xf numFmtId="49" fontId="14" fillId="2" borderId="2" xfId="0" applyNumberFormat="1" applyFont="1" applyFill="1" applyBorder="1" applyAlignment="1">
      <alignment horizontal="left" vertical="top" wrapText="1"/>
    </xf>
    <xf numFmtId="166" fontId="7" fillId="2" borderId="2" xfId="0" applyNumberFormat="1" applyFont="1" applyFill="1" applyBorder="1" applyAlignment="1">
      <alignment horizontal="center" vertical="top"/>
    </xf>
    <xf numFmtId="49" fontId="7" fillId="2" borderId="2" xfId="0" applyNumberFormat="1" applyFont="1" applyFill="1" applyBorder="1" applyAlignment="1">
      <alignment horizontal="left" vertical="top" wrapText="1"/>
    </xf>
    <xf numFmtId="0" fontId="14" fillId="2" borderId="2" xfId="0" applyNumberFormat="1" applyFont="1" applyFill="1" applyBorder="1" applyAlignment="1">
      <alignment horizontal="left" vertical="top" wrapText="1"/>
    </xf>
    <xf numFmtId="0" fontId="7" fillId="2" borderId="5" xfId="0" applyFont="1" applyFill="1" applyBorder="1" applyAlignment="1">
      <alignment horizontal="center" vertical="top"/>
    </xf>
    <xf numFmtId="0" fontId="14" fillId="2" borderId="7" xfId="0" applyFont="1" applyFill="1" applyBorder="1" applyAlignment="1">
      <alignment horizontal="center"/>
    </xf>
    <xf numFmtId="0" fontId="14" fillId="2" borderId="10" xfId="0" applyFont="1" applyFill="1" applyBorder="1" applyAlignment="1">
      <alignment horizontal="center"/>
    </xf>
    <xf numFmtId="0" fontId="14" fillId="2" borderId="11" xfId="0" applyFont="1" applyFill="1" applyBorder="1" applyAlignment="1">
      <alignment horizontal="center"/>
    </xf>
    <xf numFmtId="166" fontId="14" fillId="2" borderId="2" xfId="0" applyNumberFormat="1" applyFont="1" applyFill="1" applyBorder="1" applyAlignment="1">
      <alignment horizontal="center"/>
    </xf>
    <xf numFmtId="0" fontId="7" fillId="2" borderId="12"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8"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2" borderId="2" xfId="0" applyFont="1" applyFill="1" applyBorder="1" applyAlignment="1">
      <alignment horizontal="left" vertical="center" wrapText="1"/>
    </xf>
    <xf numFmtId="0" fontId="14" fillId="2" borderId="2" xfId="0" applyFont="1" applyFill="1" applyBorder="1" applyAlignment="1">
      <alignment vertical="top" wrapText="1"/>
    </xf>
    <xf numFmtId="0" fontId="17" fillId="2" borderId="2" xfId="0" applyFont="1" applyFill="1" applyBorder="1" applyAlignment="1">
      <alignment vertical="top" wrapText="1"/>
    </xf>
    <xf numFmtId="166" fontId="14" fillId="2" borderId="2" xfId="0" applyNumberFormat="1" applyFont="1" applyFill="1" applyBorder="1" applyAlignment="1">
      <alignment horizontal="center" vertical="center" wrapText="1"/>
    </xf>
    <xf numFmtId="0" fontId="14" fillId="2" borderId="2" xfId="0" applyFont="1" applyFill="1" applyBorder="1" applyAlignment="1">
      <alignment horizontal="left" vertical="top"/>
    </xf>
    <xf numFmtId="0" fontId="14" fillId="2" borderId="2" xfId="0" applyFont="1" applyFill="1" applyBorder="1"/>
    <xf numFmtId="0" fontId="7" fillId="2" borderId="2"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8" xfId="0" applyFont="1" applyFill="1" applyBorder="1" applyAlignment="1">
      <alignment horizontal="left" vertical="top" wrapText="1"/>
    </xf>
    <xf numFmtId="0" fontId="8" fillId="0" borderId="0" xfId="0" applyFont="1" applyFill="1" applyAlignment="1">
      <alignment horizontal="center" vertical="top" wrapText="1"/>
    </xf>
    <xf numFmtId="0" fontId="4" fillId="2" borderId="7" xfId="0" applyFont="1" applyFill="1" applyBorder="1" applyAlignment="1">
      <alignment horizontal="left" vertical="top" wrapText="1"/>
    </xf>
    <xf numFmtId="0" fontId="14" fillId="2" borderId="2" xfId="0" applyFont="1" applyFill="1" applyBorder="1" applyAlignment="1">
      <alignment horizontal="center" vertical="top"/>
    </xf>
    <xf numFmtId="0" fontId="17" fillId="2" borderId="3" xfId="0" applyFont="1" applyFill="1" applyBorder="1" applyAlignment="1">
      <alignment horizontal="center" vertical="top" wrapText="1"/>
    </xf>
    <xf numFmtId="0" fontId="17" fillId="2" borderId="4" xfId="0" applyFont="1" applyFill="1" applyBorder="1" applyAlignment="1">
      <alignment horizontal="center" vertical="top" wrapText="1"/>
    </xf>
    <xf numFmtId="0" fontId="17" fillId="2" borderId="5" xfId="0" applyFont="1" applyFill="1" applyBorder="1" applyAlignment="1">
      <alignment horizontal="center" vertical="top" wrapText="1"/>
    </xf>
    <xf numFmtId="0" fontId="3" fillId="2" borderId="9" xfId="0" applyFont="1" applyFill="1" applyBorder="1" applyAlignment="1">
      <alignment horizontal="center" vertical="top" wrapText="1"/>
    </xf>
    <xf numFmtId="0" fontId="9" fillId="2" borderId="4" xfId="0" applyFont="1" applyFill="1" applyBorder="1" applyAlignment="1">
      <alignment horizontal="center" vertical="top" wrapText="1"/>
    </xf>
    <xf numFmtId="0" fontId="14" fillId="2" borderId="3" xfId="0" applyFont="1" applyFill="1" applyBorder="1" applyAlignment="1">
      <alignment horizontal="center" vertical="top" wrapText="1"/>
    </xf>
    <xf numFmtId="0" fontId="14" fillId="2" borderId="4" xfId="0" applyFont="1" applyFill="1" applyBorder="1" applyAlignment="1">
      <alignment horizontal="center" vertical="top" wrapText="1"/>
    </xf>
    <xf numFmtId="0" fontId="14" fillId="2" borderId="5" xfId="0" applyFont="1" applyFill="1" applyBorder="1" applyAlignment="1">
      <alignment horizontal="center" vertical="top" wrapText="1"/>
    </xf>
    <xf numFmtId="0" fontId="7" fillId="2" borderId="6" xfId="0" applyFont="1" applyFill="1" applyBorder="1" applyAlignment="1">
      <alignment horizontal="center" vertical="top"/>
    </xf>
    <xf numFmtId="0" fontId="7" fillId="2" borderId="8" xfId="0" applyFont="1" applyFill="1" applyBorder="1" applyAlignment="1">
      <alignment horizontal="center" vertical="top"/>
    </xf>
    <xf numFmtId="0" fontId="7" fillId="2" borderId="7" xfId="0" applyFont="1" applyFill="1" applyBorder="1" applyAlignment="1">
      <alignment horizontal="center" vertical="top"/>
    </xf>
    <xf numFmtId="0" fontId="7" fillId="2" borderId="6"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166" fontId="7" fillId="2" borderId="6" xfId="0" applyNumberFormat="1" applyFont="1" applyFill="1" applyBorder="1" applyAlignment="1">
      <alignment horizontal="center" vertical="top"/>
    </xf>
    <xf numFmtId="166" fontId="7" fillId="2" borderId="8" xfId="0" applyNumberFormat="1" applyFont="1" applyFill="1" applyBorder="1" applyAlignment="1">
      <alignment horizontal="center" vertical="top"/>
    </xf>
    <xf numFmtId="166" fontId="7" fillId="2" borderId="7" xfId="0" applyNumberFormat="1" applyFont="1" applyFill="1" applyBorder="1" applyAlignment="1">
      <alignment horizontal="center" vertical="top"/>
    </xf>
    <xf numFmtId="0" fontId="8" fillId="2" borderId="8" xfId="0" applyFont="1" applyFill="1" applyBorder="1" applyAlignment="1">
      <alignment horizontal="lef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14" fillId="2" borderId="3" xfId="0" applyFont="1" applyFill="1" applyBorder="1" applyAlignment="1">
      <alignment horizontal="center"/>
    </xf>
    <xf numFmtId="0" fontId="14" fillId="2" borderId="4" xfId="0" applyFont="1" applyFill="1" applyBorder="1" applyAlignment="1">
      <alignment horizontal="center"/>
    </xf>
    <xf numFmtId="0" fontId="14" fillId="2" borderId="5" xfId="0" applyFont="1" applyFill="1" applyBorder="1" applyAlignment="1">
      <alignment horizontal="center"/>
    </xf>
    <xf numFmtId="0" fontId="0" fillId="0" borderId="7" xfId="0" applyBorder="1" applyAlignment="1">
      <alignment horizontal="left" vertical="top" wrapText="1"/>
    </xf>
    <xf numFmtId="0" fontId="4" fillId="0" borderId="6" xfId="0" applyFont="1" applyFill="1" applyBorder="1" applyAlignment="1">
      <alignment horizontal="left" vertical="top" wrapText="1"/>
    </xf>
    <xf numFmtId="0" fontId="4" fillId="0" borderId="8" xfId="0" applyFont="1" applyFill="1" applyBorder="1" applyAlignment="1">
      <alignment horizontal="left" vertical="top" wrapText="1"/>
    </xf>
    <xf numFmtId="0" fontId="13" fillId="0" borderId="8" xfId="0" applyFont="1" applyBorder="1" applyAlignment="1">
      <alignment horizontal="left" vertical="top" wrapText="1"/>
    </xf>
    <xf numFmtId="0" fontId="13" fillId="0" borderId="7" xfId="0" applyFont="1" applyBorder="1" applyAlignment="1">
      <alignment horizontal="left" vertical="top" wrapText="1"/>
    </xf>
    <xf numFmtId="0" fontId="17" fillId="2" borderId="3" xfId="0" applyFont="1" applyFill="1" applyBorder="1" applyAlignment="1">
      <alignment horizontal="center"/>
    </xf>
    <xf numFmtId="0" fontId="17" fillId="2" borderId="4" xfId="0" applyFont="1" applyFill="1" applyBorder="1" applyAlignment="1">
      <alignment horizontal="center"/>
    </xf>
    <xf numFmtId="0" fontId="17" fillId="2" borderId="5" xfId="0" applyFont="1" applyFill="1" applyBorder="1" applyAlignment="1">
      <alignment horizontal="center"/>
    </xf>
    <xf numFmtId="164" fontId="4" fillId="0" borderId="0" xfId="0" applyNumberFormat="1" applyFont="1" applyFill="1" applyAlignment="1">
      <alignment horizontal="left" vertical="top" wrapText="1"/>
    </xf>
    <xf numFmtId="0" fontId="0" fillId="0" borderId="0" xfId="0" applyAlignment="1">
      <alignment horizontal="left" vertical="top" wrapText="1"/>
    </xf>
    <xf numFmtId="0" fontId="10" fillId="0" borderId="1" xfId="0" applyFont="1" applyFill="1" applyBorder="1" applyAlignment="1">
      <alignment horizontal="center" vertical="top" wrapText="1"/>
    </xf>
    <xf numFmtId="0" fontId="4" fillId="0" borderId="2" xfId="0"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3" fillId="0" borderId="0" xfId="0" applyFont="1" applyFill="1" applyAlignment="1">
      <alignment horizontal="center" vertical="top" wrapText="1"/>
    </xf>
    <xf numFmtId="0" fontId="7" fillId="2" borderId="6" xfId="0" applyFont="1" applyFill="1" applyBorder="1" applyAlignment="1">
      <alignment vertical="top" wrapText="1"/>
    </xf>
    <xf numFmtId="0" fontId="7" fillId="2" borderId="8" xfId="0" applyFont="1" applyFill="1" applyBorder="1" applyAlignment="1">
      <alignment vertical="top" wrapText="1"/>
    </xf>
    <xf numFmtId="0" fontId="7" fillId="2" borderId="2" xfId="0" applyFont="1" applyFill="1" applyBorder="1" applyAlignment="1">
      <alignment horizontal="left"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5" xfId="0" applyFont="1" applyFill="1" applyBorder="1" applyAlignment="1">
      <alignment horizontal="center" vertical="top" wrapText="1"/>
    </xf>
    <xf numFmtId="0" fontId="14" fillId="2" borderId="3" xfId="0" applyFont="1" applyFill="1" applyBorder="1" applyAlignment="1">
      <alignment horizontal="center" vertical="top"/>
    </xf>
    <xf numFmtId="0" fontId="14" fillId="2" borderId="4" xfId="0" applyFont="1" applyFill="1" applyBorder="1" applyAlignment="1">
      <alignment horizontal="center" vertical="top"/>
    </xf>
    <xf numFmtId="0" fontId="14" fillId="2" borderId="5" xfId="0" applyFont="1" applyFill="1" applyBorder="1" applyAlignment="1">
      <alignment horizontal="center" vertical="top"/>
    </xf>
    <xf numFmtId="0" fontId="14" fillId="0" borderId="3" xfId="0" applyFont="1" applyFill="1" applyBorder="1" applyAlignment="1">
      <alignment horizontal="center" vertical="top" wrapText="1"/>
    </xf>
    <xf numFmtId="0" fontId="14" fillId="0" borderId="4" xfId="0" applyFont="1" applyFill="1" applyBorder="1" applyAlignment="1">
      <alignment horizontal="center" vertical="top" wrapText="1"/>
    </xf>
    <xf numFmtId="0" fontId="14" fillId="0" borderId="5" xfId="0" applyFont="1" applyFill="1" applyBorder="1" applyAlignment="1">
      <alignment horizontal="center" vertical="top" wrapText="1"/>
    </xf>
    <xf numFmtId="0" fontId="4" fillId="0" borderId="6" xfId="0" applyFont="1" applyBorder="1" applyAlignment="1">
      <alignment horizontal="left" vertical="top" wrapText="1"/>
    </xf>
    <xf numFmtId="0" fontId="0" fillId="0" borderId="7" xfId="0" applyFont="1" applyBorder="1" applyAlignment="1">
      <alignment horizontal="left" vertical="top" wrapText="1"/>
    </xf>
    <xf numFmtId="0" fontId="14" fillId="2" borderId="9" xfId="0" applyFont="1" applyFill="1" applyBorder="1" applyAlignment="1">
      <alignment horizontal="center"/>
    </xf>
    <xf numFmtId="0" fontId="7" fillId="2" borderId="4" xfId="0" applyFont="1" applyFill="1" applyBorder="1" applyAlignment="1">
      <alignment horizontal="center"/>
    </xf>
    <xf numFmtId="0" fontId="7" fillId="2" borderId="5" xfId="0" applyFont="1" applyFill="1" applyBorder="1" applyAlignment="1">
      <alignment horizontal="center"/>
    </xf>
    <xf numFmtId="0" fontId="14" fillId="2" borderId="9" xfId="0" applyFont="1" applyFill="1" applyBorder="1" applyAlignment="1">
      <alignment horizontal="center" vertical="top" wrapText="1"/>
    </xf>
  </cellXfs>
  <cellStyles count="7">
    <cellStyle name="Excel Built-in Normal" xfId="2"/>
    <cellStyle name="Обычный" xfId="0" builtinId="0"/>
    <cellStyle name="Обычный 2" xfId="3"/>
    <cellStyle name="Обычный 2 3" xfId="5"/>
    <cellStyle name="Обычный 3" xfId="1"/>
    <cellStyle name="Обычный 3 3" xfId="6"/>
    <cellStyle name="Обычный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6"/>
  <sheetViews>
    <sheetView tabSelected="1" view="pageBreakPreview" topLeftCell="A125" zoomScale="62" zoomScaleNormal="90" zoomScaleSheetLayoutView="62" zoomScalePageLayoutView="80" workbookViewId="0">
      <selection activeCell="C88" sqref="C88"/>
    </sheetView>
  </sheetViews>
  <sheetFormatPr defaultColWidth="9.140625" defaultRowHeight="15" x14ac:dyDescent="0.25"/>
  <cols>
    <col min="1" max="1" width="21.7109375" style="4" customWidth="1"/>
    <col min="2" max="2" width="7.140625" style="3" customWidth="1"/>
    <col min="3" max="3" width="25.28515625" style="4" customWidth="1"/>
    <col min="4" max="4" width="10.42578125" style="2" customWidth="1"/>
    <col min="5" max="5" width="20.42578125" style="2" customWidth="1"/>
    <col min="6" max="6" width="13.42578125" style="5" customWidth="1"/>
    <col min="7" max="7" width="13.28515625" style="5" customWidth="1"/>
    <col min="8" max="8" width="12.5703125" style="5" customWidth="1"/>
    <col min="9" max="9" width="17.7109375" style="5" customWidth="1"/>
    <col min="10" max="10" width="12.140625" style="5" customWidth="1"/>
    <col min="11" max="11" width="12.42578125" style="5" customWidth="1"/>
    <col min="12" max="12" width="15.28515625" style="4" customWidth="1"/>
    <col min="13" max="13" width="12.42578125" style="2" customWidth="1"/>
    <col min="14" max="14" width="29.42578125" style="4" customWidth="1"/>
    <col min="15" max="15" width="14" style="1" bestFit="1" customWidth="1"/>
    <col min="16" max="16" width="9.140625" style="1"/>
    <col min="17" max="18" width="10.140625" style="1" bestFit="1" customWidth="1"/>
    <col min="19" max="19" width="9.140625" style="1"/>
    <col min="20" max="20" width="10.140625" style="1" bestFit="1" customWidth="1"/>
    <col min="21" max="16384" width="9.140625" style="1"/>
  </cols>
  <sheetData>
    <row r="1" spans="1:17" ht="63.75" customHeight="1" x14ac:dyDescent="0.25">
      <c r="K1" s="199"/>
      <c r="L1" s="200"/>
      <c r="M1" s="200"/>
    </row>
    <row r="2" spans="1:17" ht="8.25" customHeight="1" x14ac:dyDescent="0.25">
      <c r="A2" s="204"/>
      <c r="B2" s="204"/>
      <c r="C2" s="204"/>
      <c r="D2" s="204"/>
      <c r="E2" s="204"/>
      <c r="F2" s="204"/>
      <c r="G2" s="204"/>
      <c r="H2" s="204"/>
      <c r="I2" s="204"/>
      <c r="J2" s="204"/>
      <c r="K2" s="204"/>
      <c r="L2" s="204"/>
      <c r="M2" s="204"/>
    </row>
    <row r="3" spans="1:17" ht="27" customHeight="1" x14ac:dyDescent="0.25">
      <c r="A3" s="201" t="s">
        <v>86</v>
      </c>
      <c r="B3" s="201"/>
      <c r="C3" s="201"/>
      <c r="D3" s="201"/>
      <c r="E3" s="201"/>
      <c r="F3" s="201"/>
      <c r="G3" s="201"/>
      <c r="H3" s="201"/>
      <c r="I3" s="201"/>
      <c r="J3" s="201"/>
      <c r="K3" s="201"/>
      <c r="L3" s="201"/>
      <c r="M3" s="201"/>
      <c r="N3" s="10"/>
      <c r="O3" s="7"/>
      <c r="P3" s="7"/>
      <c r="Q3" s="7"/>
    </row>
    <row r="4" spans="1:17" ht="15" customHeight="1" x14ac:dyDescent="0.25">
      <c r="A4" s="202" t="s">
        <v>87</v>
      </c>
      <c r="B4" s="202" t="s">
        <v>0</v>
      </c>
      <c r="C4" s="202" t="s">
        <v>1</v>
      </c>
      <c r="D4" s="202" t="s">
        <v>2</v>
      </c>
      <c r="E4" s="202" t="s">
        <v>3</v>
      </c>
      <c r="F4" s="203" t="s">
        <v>12</v>
      </c>
      <c r="G4" s="203"/>
      <c r="H4" s="203"/>
      <c r="I4" s="203"/>
      <c r="J4" s="203"/>
      <c r="K4" s="203"/>
      <c r="L4" s="202" t="s">
        <v>4</v>
      </c>
      <c r="M4" s="202"/>
    </row>
    <row r="5" spans="1:17" x14ac:dyDescent="0.25">
      <c r="A5" s="202"/>
      <c r="B5" s="202"/>
      <c r="C5" s="202"/>
      <c r="D5" s="202"/>
      <c r="E5" s="202"/>
      <c r="F5" s="203" t="s">
        <v>5</v>
      </c>
      <c r="G5" s="203" t="s">
        <v>6</v>
      </c>
      <c r="H5" s="203"/>
      <c r="I5" s="203"/>
      <c r="J5" s="203"/>
      <c r="K5" s="203"/>
      <c r="L5" s="202"/>
      <c r="M5" s="202"/>
    </row>
    <row r="6" spans="1:17" x14ac:dyDescent="0.25">
      <c r="A6" s="202"/>
      <c r="B6" s="202"/>
      <c r="C6" s="202"/>
      <c r="D6" s="202"/>
      <c r="E6" s="202"/>
      <c r="F6" s="203"/>
      <c r="G6" s="203" t="s">
        <v>90</v>
      </c>
      <c r="H6" s="203" t="s">
        <v>7</v>
      </c>
      <c r="I6" s="203"/>
      <c r="J6" s="203" t="s">
        <v>8</v>
      </c>
      <c r="K6" s="203" t="s">
        <v>9</v>
      </c>
      <c r="L6" s="202" t="s">
        <v>10</v>
      </c>
      <c r="M6" s="202" t="s">
        <v>11</v>
      </c>
    </row>
    <row r="7" spans="1:17" ht="60" customHeight="1" x14ac:dyDescent="0.25">
      <c r="A7" s="202"/>
      <c r="B7" s="202"/>
      <c r="C7" s="202"/>
      <c r="D7" s="202"/>
      <c r="E7" s="202"/>
      <c r="F7" s="203"/>
      <c r="G7" s="203"/>
      <c r="H7" s="8" t="s">
        <v>89</v>
      </c>
      <c r="I7" s="11" t="s">
        <v>88</v>
      </c>
      <c r="J7" s="203"/>
      <c r="K7" s="203"/>
      <c r="L7" s="202"/>
      <c r="M7" s="202"/>
    </row>
    <row r="8" spans="1:17" s="2" customFormat="1" x14ac:dyDescent="0.25">
      <c r="A8" s="9">
        <v>1</v>
      </c>
      <c r="B8" s="9">
        <v>2</v>
      </c>
      <c r="C8" s="9">
        <v>3</v>
      </c>
      <c r="D8" s="9">
        <v>4</v>
      </c>
      <c r="E8" s="9">
        <v>5</v>
      </c>
      <c r="F8" s="6">
        <v>6</v>
      </c>
      <c r="G8" s="6">
        <v>7</v>
      </c>
      <c r="H8" s="6">
        <v>8</v>
      </c>
      <c r="I8" s="6">
        <v>9</v>
      </c>
      <c r="J8" s="6">
        <v>10</v>
      </c>
      <c r="K8" s="6">
        <v>11</v>
      </c>
      <c r="L8" s="6">
        <v>12</v>
      </c>
      <c r="M8" s="6">
        <v>13</v>
      </c>
      <c r="N8" s="4"/>
    </row>
    <row r="9" spans="1:17" ht="15" customHeight="1" x14ac:dyDescent="0.25">
      <c r="A9" s="208" t="s">
        <v>38</v>
      </c>
      <c r="B9" s="209"/>
      <c r="C9" s="209"/>
      <c r="D9" s="209"/>
      <c r="E9" s="209"/>
      <c r="F9" s="209"/>
      <c r="G9" s="209"/>
      <c r="H9" s="209"/>
      <c r="I9" s="209"/>
      <c r="J9" s="209"/>
      <c r="K9" s="209"/>
      <c r="L9" s="209"/>
      <c r="M9" s="210"/>
    </row>
    <row r="10" spans="1:17" ht="15" customHeight="1" x14ac:dyDescent="0.25">
      <c r="A10" s="214" t="s">
        <v>202</v>
      </c>
      <c r="B10" s="215"/>
      <c r="C10" s="215"/>
      <c r="D10" s="215"/>
      <c r="E10" s="215"/>
      <c r="F10" s="215"/>
      <c r="G10" s="215"/>
      <c r="H10" s="215"/>
      <c r="I10" s="215"/>
      <c r="J10" s="215"/>
      <c r="K10" s="215"/>
      <c r="L10" s="215"/>
      <c r="M10" s="216"/>
    </row>
    <row r="11" spans="1:17" ht="162" customHeight="1" x14ac:dyDescent="0.25">
      <c r="A11" s="69" t="s">
        <v>23</v>
      </c>
      <c r="B11" s="70">
        <v>1</v>
      </c>
      <c r="C11" s="71" t="s">
        <v>19</v>
      </c>
      <c r="D11" s="72" t="s">
        <v>92</v>
      </c>
      <c r="E11" s="72" t="s">
        <v>15</v>
      </c>
      <c r="F11" s="73"/>
      <c r="G11" s="73"/>
      <c r="H11" s="73"/>
      <c r="I11" s="73"/>
      <c r="J11" s="73"/>
      <c r="K11" s="72"/>
      <c r="L11" s="74" t="s">
        <v>170</v>
      </c>
      <c r="M11" s="70">
        <v>1</v>
      </c>
    </row>
    <row r="12" spans="1:17" ht="103.5" customHeight="1" x14ac:dyDescent="0.25">
      <c r="A12" s="75"/>
      <c r="B12" s="70">
        <v>2</v>
      </c>
      <c r="C12" s="74" t="s">
        <v>20</v>
      </c>
      <c r="D12" s="72" t="s">
        <v>92</v>
      </c>
      <c r="E12" s="72" t="s">
        <v>15</v>
      </c>
      <c r="F12" s="73"/>
      <c r="G12" s="73"/>
      <c r="H12" s="73"/>
      <c r="I12" s="73"/>
      <c r="J12" s="73"/>
      <c r="K12" s="72"/>
      <c r="L12" s="71" t="s">
        <v>171</v>
      </c>
      <c r="M12" s="72">
        <v>1</v>
      </c>
    </row>
    <row r="13" spans="1:17" ht="206.25" customHeight="1" x14ac:dyDescent="0.25">
      <c r="A13" s="76"/>
      <c r="B13" s="70">
        <v>3</v>
      </c>
      <c r="C13" s="74" t="s">
        <v>201</v>
      </c>
      <c r="D13" s="72" t="s">
        <v>92</v>
      </c>
      <c r="E13" s="72" t="s">
        <v>15</v>
      </c>
      <c r="F13" s="73"/>
      <c r="G13" s="73"/>
      <c r="H13" s="73"/>
      <c r="I13" s="73"/>
      <c r="J13" s="73"/>
      <c r="K13" s="72"/>
      <c r="L13" s="71" t="s">
        <v>171</v>
      </c>
      <c r="M13" s="72">
        <v>1</v>
      </c>
    </row>
    <row r="14" spans="1:17" ht="15" customHeight="1" x14ac:dyDescent="0.25">
      <c r="A14" s="77"/>
      <c r="B14" s="77"/>
      <c r="C14" s="78" t="s">
        <v>5</v>
      </c>
      <c r="D14" s="77"/>
      <c r="E14" s="77"/>
      <c r="F14" s="79">
        <v>0</v>
      </c>
      <c r="G14" s="79">
        <v>0</v>
      </c>
      <c r="H14" s="79">
        <v>0</v>
      </c>
      <c r="I14" s="79">
        <v>0</v>
      </c>
      <c r="J14" s="79">
        <v>0</v>
      </c>
      <c r="K14" s="79">
        <v>0</v>
      </c>
      <c r="L14" s="77"/>
      <c r="M14" s="77"/>
    </row>
    <row r="15" spans="1:17" ht="15" customHeight="1" x14ac:dyDescent="0.25">
      <c r="A15" s="169" t="s">
        <v>203</v>
      </c>
      <c r="B15" s="170"/>
      <c r="C15" s="170"/>
      <c r="D15" s="170"/>
      <c r="E15" s="170"/>
      <c r="F15" s="170"/>
      <c r="G15" s="170"/>
      <c r="H15" s="170"/>
      <c r="I15" s="170"/>
      <c r="J15" s="170"/>
      <c r="K15" s="170"/>
      <c r="L15" s="170"/>
      <c r="M15" s="171"/>
    </row>
    <row r="16" spans="1:17" ht="117.75" customHeight="1" x14ac:dyDescent="0.25">
      <c r="A16" s="207" t="s">
        <v>23</v>
      </c>
      <c r="B16" s="72">
        <v>1</v>
      </c>
      <c r="C16" s="71" t="s">
        <v>21</v>
      </c>
      <c r="D16" s="72" t="s">
        <v>92</v>
      </c>
      <c r="E16" s="72" t="s">
        <v>15</v>
      </c>
      <c r="F16" s="72"/>
      <c r="G16" s="72"/>
      <c r="H16" s="72"/>
      <c r="I16" s="72"/>
      <c r="J16" s="72"/>
      <c r="K16" s="72"/>
      <c r="L16" s="71" t="s">
        <v>172</v>
      </c>
      <c r="M16" s="72">
        <v>5</v>
      </c>
    </row>
    <row r="17" spans="1:13" ht="77.25" customHeight="1" x14ac:dyDescent="0.25">
      <c r="A17" s="207"/>
      <c r="B17" s="72">
        <v>2</v>
      </c>
      <c r="C17" s="71" t="s">
        <v>22</v>
      </c>
      <c r="D17" s="72" t="s">
        <v>92</v>
      </c>
      <c r="E17" s="72" t="s">
        <v>15</v>
      </c>
      <c r="F17" s="72"/>
      <c r="G17" s="72"/>
      <c r="H17" s="72"/>
      <c r="I17" s="72"/>
      <c r="J17" s="72"/>
      <c r="K17" s="72"/>
      <c r="L17" s="71" t="s">
        <v>173</v>
      </c>
      <c r="M17" s="72">
        <v>1</v>
      </c>
    </row>
    <row r="18" spans="1:13" ht="87" customHeight="1" x14ac:dyDescent="0.25">
      <c r="A18" s="207"/>
      <c r="B18" s="72">
        <v>3</v>
      </c>
      <c r="C18" s="71" t="s">
        <v>200</v>
      </c>
      <c r="D18" s="72" t="s">
        <v>92</v>
      </c>
      <c r="E18" s="72" t="s">
        <v>15</v>
      </c>
      <c r="F18" s="72"/>
      <c r="G18" s="72"/>
      <c r="H18" s="72"/>
      <c r="I18" s="72"/>
      <c r="J18" s="72"/>
      <c r="K18" s="72"/>
      <c r="L18" s="71" t="s">
        <v>174</v>
      </c>
      <c r="M18" s="72">
        <v>5</v>
      </c>
    </row>
    <row r="19" spans="1:13" ht="15" customHeight="1" x14ac:dyDescent="0.25">
      <c r="A19" s="15"/>
      <c r="B19" s="15"/>
      <c r="C19" s="81" t="s">
        <v>5</v>
      </c>
      <c r="D19" s="77"/>
      <c r="E19" s="77"/>
      <c r="F19" s="79">
        <f t="shared" ref="F19:K19" si="0">SUM(F16:F18)</f>
        <v>0</v>
      </c>
      <c r="G19" s="79">
        <f t="shared" si="0"/>
        <v>0</v>
      </c>
      <c r="H19" s="79">
        <f t="shared" si="0"/>
        <v>0</v>
      </c>
      <c r="I19" s="79">
        <f t="shared" si="0"/>
        <v>0</v>
      </c>
      <c r="J19" s="79">
        <f t="shared" si="0"/>
        <v>0</v>
      </c>
      <c r="K19" s="79">
        <f t="shared" si="0"/>
        <v>0</v>
      </c>
      <c r="L19" s="15"/>
      <c r="M19" s="15"/>
    </row>
    <row r="20" spans="1:13" ht="15" customHeight="1" x14ac:dyDescent="0.25">
      <c r="A20" s="211" t="s">
        <v>204</v>
      </c>
      <c r="B20" s="212"/>
      <c r="C20" s="212"/>
      <c r="D20" s="212"/>
      <c r="E20" s="212"/>
      <c r="F20" s="212"/>
      <c r="G20" s="212"/>
      <c r="H20" s="212"/>
      <c r="I20" s="212"/>
      <c r="J20" s="212"/>
      <c r="K20" s="212"/>
      <c r="L20" s="212"/>
      <c r="M20" s="213"/>
    </row>
    <row r="21" spans="1:13" ht="174" customHeight="1" x14ac:dyDescent="0.25">
      <c r="A21" s="205" t="s">
        <v>35</v>
      </c>
      <c r="B21" s="70">
        <v>1</v>
      </c>
      <c r="C21" s="132" t="s">
        <v>118</v>
      </c>
      <c r="D21" s="72" t="s">
        <v>92</v>
      </c>
      <c r="E21" s="72" t="s">
        <v>15</v>
      </c>
      <c r="F21" s="97"/>
      <c r="G21" s="97"/>
      <c r="H21" s="97"/>
      <c r="I21" s="97"/>
      <c r="J21" s="97"/>
      <c r="K21" s="97"/>
      <c r="L21" s="80" t="s">
        <v>36</v>
      </c>
      <c r="M21" s="72">
        <v>390</v>
      </c>
    </row>
    <row r="22" spans="1:13" ht="147.75" customHeight="1" x14ac:dyDescent="0.25">
      <c r="A22" s="206"/>
      <c r="B22" s="70">
        <v>2</v>
      </c>
      <c r="C22" s="132" t="s">
        <v>222</v>
      </c>
      <c r="D22" s="72" t="s">
        <v>92</v>
      </c>
      <c r="E22" s="72" t="s">
        <v>15</v>
      </c>
      <c r="F22" s="97"/>
      <c r="G22" s="97"/>
      <c r="H22" s="97"/>
      <c r="I22" s="97"/>
      <c r="J22" s="97"/>
      <c r="K22" s="97"/>
      <c r="L22" s="80" t="s">
        <v>36</v>
      </c>
      <c r="M22" s="72">
        <v>390</v>
      </c>
    </row>
    <row r="23" spans="1:13" ht="15" customHeight="1" x14ac:dyDescent="0.25">
      <c r="A23" s="13"/>
      <c r="B23" s="12"/>
      <c r="C23" s="81" t="s">
        <v>5</v>
      </c>
      <c r="D23" s="77"/>
      <c r="E23" s="80"/>
      <c r="F23" s="79">
        <v>0</v>
      </c>
      <c r="G23" s="79">
        <v>0</v>
      </c>
      <c r="H23" s="79">
        <v>0</v>
      </c>
      <c r="I23" s="79">
        <v>0</v>
      </c>
      <c r="J23" s="79">
        <v>0</v>
      </c>
      <c r="K23" s="79">
        <v>0</v>
      </c>
      <c r="L23" s="15"/>
      <c r="M23" s="15"/>
    </row>
    <row r="24" spans="1:13" ht="15" customHeight="1" x14ac:dyDescent="0.25">
      <c r="A24" s="185" t="s">
        <v>205</v>
      </c>
      <c r="B24" s="186"/>
      <c r="C24" s="186"/>
      <c r="D24" s="186"/>
      <c r="E24" s="186"/>
      <c r="F24" s="186"/>
      <c r="G24" s="186"/>
      <c r="H24" s="186"/>
      <c r="I24" s="186"/>
      <c r="J24" s="186"/>
      <c r="K24" s="186"/>
      <c r="L24" s="186"/>
      <c r="M24" s="187"/>
    </row>
    <row r="25" spans="1:13" ht="146.25" customHeight="1" x14ac:dyDescent="0.25">
      <c r="A25" s="159" t="s">
        <v>48</v>
      </c>
      <c r="B25" s="88" t="s">
        <v>13</v>
      </c>
      <c r="C25" s="89" t="s">
        <v>16</v>
      </c>
      <c r="D25" s="72" t="s">
        <v>92</v>
      </c>
      <c r="E25" s="40" t="s">
        <v>15</v>
      </c>
      <c r="F25" s="42"/>
      <c r="G25" s="42"/>
      <c r="H25" s="42"/>
      <c r="I25" s="42"/>
      <c r="J25" s="42"/>
      <c r="K25" s="42"/>
      <c r="L25" s="39" t="s">
        <v>17</v>
      </c>
      <c r="M25" s="72">
        <v>1</v>
      </c>
    </row>
    <row r="26" spans="1:13" ht="145.5" customHeight="1" x14ac:dyDescent="0.25">
      <c r="A26" s="160"/>
      <c r="B26" s="88" t="s">
        <v>14</v>
      </c>
      <c r="C26" s="39" t="s">
        <v>45</v>
      </c>
      <c r="D26" s="72" t="s">
        <v>92</v>
      </c>
      <c r="E26" s="40" t="s">
        <v>15</v>
      </c>
      <c r="F26" s="42"/>
      <c r="G26" s="42"/>
      <c r="H26" s="42"/>
      <c r="I26" s="42"/>
      <c r="J26" s="42"/>
      <c r="K26" s="42"/>
      <c r="L26" s="39" t="s">
        <v>17</v>
      </c>
      <c r="M26" s="72">
        <v>3</v>
      </c>
    </row>
    <row r="27" spans="1:13" ht="131.25" customHeight="1" x14ac:dyDescent="0.25">
      <c r="A27" s="160"/>
      <c r="B27" s="88" t="s">
        <v>27</v>
      </c>
      <c r="C27" s="39" t="s">
        <v>40</v>
      </c>
      <c r="D27" s="72" t="s">
        <v>92</v>
      </c>
      <c r="E27" s="40" t="s">
        <v>15</v>
      </c>
      <c r="F27" s="42"/>
      <c r="G27" s="42"/>
      <c r="H27" s="42"/>
      <c r="I27" s="42"/>
      <c r="J27" s="42"/>
      <c r="K27" s="42"/>
      <c r="L27" s="39" t="s">
        <v>17</v>
      </c>
      <c r="M27" s="72">
        <v>2</v>
      </c>
    </row>
    <row r="28" spans="1:13" ht="90" customHeight="1" x14ac:dyDescent="0.25">
      <c r="A28" s="162"/>
      <c r="B28" s="88" t="s">
        <v>46</v>
      </c>
      <c r="C28" s="91" t="s">
        <v>41</v>
      </c>
      <c r="D28" s="72" t="s">
        <v>92</v>
      </c>
      <c r="E28" s="40" t="s">
        <v>15</v>
      </c>
      <c r="F28" s="42"/>
      <c r="G28" s="42"/>
      <c r="H28" s="42"/>
      <c r="I28" s="42"/>
      <c r="J28" s="42"/>
      <c r="K28" s="42"/>
      <c r="L28" s="39" t="s">
        <v>78</v>
      </c>
      <c r="M28" s="40">
        <v>3</v>
      </c>
    </row>
    <row r="29" spans="1:13" ht="15" customHeight="1" x14ac:dyDescent="0.25">
      <c r="A29" s="15"/>
      <c r="B29" s="14"/>
      <c r="C29" s="68" t="s">
        <v>18</v>
      </c>
      <c r="D29" s="66"/>
      <c r="E29" s="66"/>
      <c r="F29" s="63">
        <f t="shared" ref="F29:K29" si="1">SUM(F25:F25)</f>
        <v>0</v>
      </c>
      <c r="G29" s="63">
        <f t="shared" si="1"/>
        <v>0</v>
      </c>
      <c r="H29" s="63">
        <f t="shared" si="1"/>
        <v>0</v>
      </c>
      <c r="I29" s="63">
        <f t="shared" si="1"/>
        <v>0</v>
      </c>
      <c r="J29" s="63">
        <f t="shared" si="1"/>
        <v>0</v>
      </c>
      <c r="K29" s="63">
        <f t="shared" si="1"/>
        <v>0</v>
      </c>
      <c r="L29" s="15"/>
      <c r="M29" s="15"/>
    </row>
    <row r="30" spans="1:13" ht="15" customHeight="1" x14ac:dyDescent="0.25">
      <c r="A30" s="185" t="s">
        <v>206</v>
      </c>
      <c r="B30" s="186"/>
      <c r="C30" s="186"/>
      <c r="D30" s="186"/>
      <c r="E30" s="186"/>
      <c r="F30" s="186"/>
      <c r="G30" s="186"/>
      <c r="H30" s="186"/>
      <c r="I30" s="186"/>
      <c r="J30" s="186"/>
      <c r="K30" s="186"/>
      <c r="L30" s="186"/>
      <c r="M30" s="187"/>
    </row>
    <row r="31" spans="1:13" ht="105" customHeight="1" x14ac:dyDescent="0.25">
      <c r="A31" s="217" t="s">
        <v>131</v>
      </c>
      <c r="B31" s="82">
        <v>1</v>
      </c>
      <c r="C31" s="118" t="s">
        <v>119</v>
      </c>
      <c r="D31" s="82" t="s">
        <v>92</v>
      </c>
      <c r="E31" s="82" t="s">
        <v>120</v>
      </c>
      <c r="F31" s="83"/>
      <c r="G31" s="83"/>
      <c r="H31" s="83"/>
      <c r="I31" s="83"/>
      <c r="J31" s="83"/>
      <c r="K31" s="83"/>
      <c r="L31" s="82" t="s">
        <v>155</v>
      </c>
      <c r="M31" s="82">
        <v>12</v>
      </c>
    </row>
    <row r="32" spans="1:13" ht="132.75" customHeight="1" x14ac:dyDescent="0.25">
      <c r="A32" s="218"/>
      <c r="B32" s="82">
        <v>2</v>
      </c>
      <c r="C32" s="118" t="s">
        <v>221</v>
      </c>
      <c r="D32" s="82" t="s">
        <v>92</v>
      </c>
      <c r="E32" s="82" t="s">
        <v>120</v>
      </c>
      <c r="F32" s="83"/>
      <c r="G32" s="83"/>
      <c r="H32" s="83"/>
      <c r="I32" s="83"/>
      <c r="J32" s="83"/>
      <c r="K32" s="83"/>
      <c r="L32" s="82" t="s">
        <v>156</v>
      </c>
      <c r="M32" s="82">
        <v>5</v>
      </c>
    </row>
    <row r="33" spans="1:13" ht="406.5" customHeight="1" x14ac:dyDescent="0.25">
      <c r="A33" s="136" t="s">
        <v>132</v>
      </c>
      <c r="B33" s="82">
        <v>3</v>
      </c>
      <c r="C33" s="45" t="s">
        <v>121</v>
      </c>
      <c r="D33" s="82" t="s">
        <v>92</v>
      </c>
      <c r="E33" s="82" t="s">
        <v>120</v>
      </c>
      <c r="F33" s="83"/>
      <c r="G33" s="83"/>
      <c r="H33" s="83"/>
      <c r="I33" s="83"/>
      <c r="J33" s="83"/>
      <c r="K33" s="83"/>
      <c r="L33" s="82" t="s">
        <v>157</v>
      </c>
      <c r="M33" s="84">
        <v>1</v>
      </c>
    </row>
    <row r="34" spans="1:13" ht="152.25" customHeight="1" x14ac:dyDescent="0.25">
      <c r="A34" s="85"/>
      <c r="B34" s="82">
        <v>4</v>
      </c>
      <c r="C34" s="118" t="s">
        <v>122</v>
      </c>
      <c r="D34" s="82" t="s">
        <v>92</v>
      </c>
      <c r="E34" s="82" t="s">
        <v>120</v>
      </c>
      <c r="F34" s="83"/>
      <c r="G34" s="83"/>
      <c r="H34" s="83"/>
      <c r="I34" s="83"/>
      <c r="J34" s="83"/>
      <c r="K34" s="83"/>
      <c r="L34" s="82" t="s">
        <v>158</v>
      </c>
      <c r="M34" s="82">
        <v>12</v>
      </c>
    </row>
    <row r="35" spans="1:13" ht="219" customHeight="1" x14ac:dyDescent="0.25">
      <c r="A35" s="135" t="s">
        <v>133</v>
      </c>
      <c r="B35" s="82">
        <v>5</v>
      </c>
      <c r="C35" s="118" t="s">
        <v>123</v>
      </c>
      <c r="D35" s="82" t="s">
        <v>92</v>
      </c>
      <c r="E35" s="82" t="s">
        <v>120</v>
      </c>
      <c r="F35" s="83"/>
      <c r="G35" s="83"/>
      <c r="H35" s="83"/>
      <c r="I35" s="83"/>
      <c r="J35" s="83"/>
      <c r="K35" s="83"/>
      <c r="L35" s="82" t="s">
        <v>159</v>
      </c>
      <c r="M35" s="82">
        <v>52</v>
      </c>
    </row>
    <row r="36" spans="1:13" ht="129" customHeight="1" x14ac:dyDescent="0.25">
      <c r="A36" s="86"/>
      <c r="B36" s="82">
        <v>6</v>
      </c>
      <c r="C36" s="118" t="s">
        <v>124</v>
      </c>
      <c r="D36" s="82" t="s">
        <v>113</v>
      </c>
      <c r="E36" s="82" t="s">
        <v>120</v>
      </c>
      <c r="F36" s="83"/>
      <c r="G36" s="83"/>
      <c r="H36" s="83"/>
      <c r="I36" s="83"/>
      <c r="J36" s="83"/>
      <c r="K36" s="83"/>
      <c r="L36" s="82" t="s">
        <v>158</v>
      </c>
      <c r="M36" s="82">
        <v>12</v>
      </c>
    </row>
    <row r="37" spans="1:13" ht="219" customHeight="1" x14ac:dyDescent="0.25">
      <c r="A37" s="85"/>
      <c r="B37" s="82">
        <v>7</v>
      </c>
      <c r="C37" s="45" t="s">
        <v>125</v>
      </c>
      <c r="D37" s="82" t="s">
        <v>92</v>
      </c>
      <c r="E37" s="82" t="s">
        <v>120</v>
      </c>
      <c r="F37" s="83"/>
      <c r="G37" s="83"/>
      <c r="H37" s="83"/>
      <c r="I37" s="83"/>
      <c r="J37" s="83"/>
      <c r="K37" s="83"/>
      <c r="L37" s="82" t="s">
        <v>78</v>
      </c>
      <c r="M37" s="82">
        <v>12</v>
      </c>
    </row>
    <row r="38" spans="1:13" ht="145.5" customHeight="1" x14ac:dyDescent="0.25">
      <c r="A38" s="135" t="s">
        <v>135</v>
      </c>
      <c r="B38" s="82">
        <v>8</v>
      </c>
      <c r="C38" s="118" t="s">
        <v>220</v>
      </c>
      <c r="D38" s="82" t="s">
        <v>92</v>
      </c>
      <c r="E38" s="82" t="s">
        <v>120</v>
      </c>
      <c r="F38" s="83"/>
      <c r="G38" s="83"/>
      <c r="H38" s="83"/>
      <c r="I38" s="83"/>
      <c r="J38" s="83"/>
      <c r="K38" s="83"/>
      <c r="L38" s="82" t="s">
        <v>85</v>
      </c>
      <c r="M38" s="82">
        <v>1</v>
      </c>
    </row>
    <row r="39" spans="1:13" ht="147.75" customHeight="1" x14ac:dyDescent="0.25">
      <c r="A39" s="85"/>
      <c r="B39" s="82">
        <v>9</v>
      </c>
      <c r="C39" s="118" t="s">
        <v>126</v>
      </c>
      <c r="D39" s="82" t="s">
        <v>92</v>
      </c>
      <c r="E39" s="82" t="s">
        <v>120</v>
      </c>
      <c r="F39" s="83"/>
      <c r="G39" s="83"/>
      <c r="H39" s="83"/>
      <c r="I39" s="83"/>
      <c r="J39" s="83"/>
      <c r="K39" s="83"/>
      <c r="L39" s="83"/>
      <c r="M39" s="83"/>
    </row>
    <row r="40" spans="1:13" ht="191.25" customHeight="1" x14ac:dyDescent="0.25">
      <c r="A40" s="85"/>
      <c r="B40" s="82">
        <v>10</v>
      </c>
      <c r="C40" s="45" t="s">
        <v>127</v>
      </c>
      <c r="D40" s="82" t="s">
        <v>92</v>
      </c>
      <c r="E40" s="82" t="s">
        <v>120</v>
      </c>
      <c r="F40" s="83"/>
      <c r="G40" s="83"/>
      <c r="H40" s="83"/>
      <c r="I40" s="83"/>
      <c r="J40" s="83"/>
      <c r="K40" s="83"/>
      <c r="L40" s="82" t="s">
        <v>78</v>
      </c>
      <c r="M40" s="82">
        <v>12</v>
      </c>
    </row>
    <row r="41" spans="1:13" ht="201.75" customHeight="1" x14ac:dyDescent="0.25">
      <c r="A41" s="85"/>
      <c r="B41" s="82">
        <v>11</v>
      </c>
      <c r="C41" s="45" t="s">
        <v>128</v>
      </c>
      <c r="D41" s="82" t="s">
        <v>92</v>
      </c>
      <c r="E41" s="82" t="s">
        <v>120</v>
      </c>
      <c r="F41" s="83"/>
      <c r="G41" s="83"/>
      <c r="H41" s="83"/>
      <c r="I41" s="83"/>
      <c r="J41" s="83"/>
      <c r="K41" s="83"/>
      <c r="L41" s="82" t="s">
        <v>160</v>
      </c>
      <c r="M41" s="82">
        <v>4</v>
      </c>
    </row>
    <row r="42" spans="1:13" ht="72" customHeight="1" x14ac:dyDescent="0.25">
      <c r="A42" s="87"/>
      <c r="B42" s="82">
        <v>12</v>
      </c>
      <c r="C42" s="45" t="s">
        <v>129</v>
      </c>
      <c r="D42" s="82" t="s">
        <v>92</v>
      </c>
      <c r="E42" s="82" t="s">
        <v>120</v>
      </c>
      <c r="F42" s="83"/>
      <c r="G42" s="83"/>
      <c r="H42" s="83"/>
      <c r="I42" s="83"/>
      <c r="J42" s="83"/>
      <c r="K42" s="83"/>
      <c r="L42" s="82" t="s">
        <v>85</v>
      </c>
      <c r="M42" s="82">
        <v>1</v>
      </c>
    </row>
    <row r="43" spans="1:13" ht="160.5" customHeight="1" x14ac:dyDescent="0.25">
      <c r="A43" s="134" t="s">
        <v>134</v>
      </c>
      <c r="B43" s="82">
        <v>13</v>
      </c>
      <c r="C43" s="45" t="s">
        <v>130</v>
      </c>
      <c r="D43" s="82" t="s">
        <v>92</v>
      </c>
      <c r="E43" s="82" t="s">
        <v>120</v>
      </c>
      <c r="F43" s="83"/>
      <c r="G43" s="83"/>
      <c r="H43" s="83"/>
      <c r="I43" s="83"/>
      <c r="J43" s="83"/>
      <c r="K43" s="83"/>
      <c r="L43" s="82" t="s">
        <v>158</v>
      </c>
      <c r="M43" s="82">
        <v>4</v>
      </c>
    </row>
    <row r="44" spans="1:13" ht="15" customHeight="1" x14ac:dyDescent="0.25">
      <c r="A44" s="31"/>
      <c r="B44" s="14"/>
      <c r="C44" s="66" t="s">
        <v>18</v>
      </c>
      <c r="D44" s="31"/>
      <c r="E44" s="31"/>
      <c r="F44" s="63">
        <v>0</v>
      </c>
      <c r="G44" s="63">
        <v>0</v>
      </c>
      <c r="H44" s="63">
        <v>0</v>
      </c>
      <c r="I44" s="63">
        <v>0</v>
      </c>
      <c r="J44" s="63">
        <v>0</v>
      </c>
      <c r="K44" s="63">
        <v>0</v>
      </c>
      <c r="L44" s="31"/>
      <c r="M44" s="31"/>
    </row>
    <row r="45" spans="1:13" ht="15" customHeight="1" x14ac:dyDescent="0.2">
      <c r="A45" s="188" t="s">
        <v>207</v>
      </c>
      <c r="B45" s="189"/>
      <c r="C45" s="189"/>
      <c r="D45" s="189"/>
      <c r="E45" s="189"/>
      <c r="F45" s="189"/>
      <c r="G45" s="189"/>
      <c r="H45" s="189"/>
      <c r="I45" s="189"/>
      <c r="J45" s="189"/>
      <c r="K45" s="189"/>
      <c r="L45" s="189"/>
      <c r="M45" s="190"/>
    </row>
    <row r="46" spans="1:13" ht="115.5" customHeight="1" x14ac:dyDescent="0.25">
      <c r="A46" s="69" t="s">
        <v>49</v>
      </c>
      <c r="B46" s="70">
        <v>1</v>
      </c>
      <c r="C46" s="74" t="s">
        <v>26</v>
      </c>
      <c r="D46" s="82" t="s">
        <v>92</v>
      </c>
      <c r="E46" s="70" t="s">
        <v>15</v>
      </c>
      <c r="F46" s="119"/>
      <c r="G46" s="119"/>
      <c r="H46" s="119"/>
      <c r="I46" s="119"/>
      <c r="J46" s="119"/>
      <c r="K46" s="119"/>
      <c r="L46" s="80" t="s">
        <v>78</v>
      </c>
      <c r="M46" s="70">
        <v>2</v>
      </c>
    </row>
    <row r="47" spans="1:13" ht="15" customHeight="1" x14ac:dyDescent="0.25">
      <c r="A47" s="120"/>
      <c r="B47" s="70"/>
      <c r="C47" s="121" t="s">
        <v>18</v>
      </c>
      <c r="D47" s="119"/>
      <c r="E47" s="119"/>
      <c r="F47" s="122">
        <v>0</v>
      </c>
      <c r="G47" s="122">
        <v>0</v>
      </c>
      <c r="H47" s="122">
        <v>0</v>
      </c>
      <c r="I47" s="122">
        <v>0</v>
      </c>
      <c r="J47" s="122">
        <v>0</v>
      </c>
      <c r="K47" s="122">
        <v>0</v>
      </c>
      <c r="L47" s="119"/>
      <c r="M47" s="121"/>
    </row>
    <row r="48" spans="1:13" ht="15" customHeight="1" x14ac:dyDescent="0.25">
      <c r="A48" s="196" t="s">
        <v>209</v>
      </c>
      <c r="B48" s="197"/>
      <c r="C48" s="197"/>
      <c r="D48" s="197"/>
      <c r="E48" s="197"/>
      <c r="F48" s="197"/>
      <c r="G48" s="197"/>
      <c r="H48" s="197"/>
      <c r="I48" s="197"/>
      <c r="J48" s="197"/>
      <c r="K48" s="197"/>
      <c r="L48" s="197"/>
      <c r="M48" s="198"/>
    </row>
    <row r="49" spans="1:13" ht="15" customHeight="1" x14ac:dyDescent="0.2">
      <c r="A49" s="188" t="s">
        <v>208</v>
      </c>
      <c r="B49" s="189"/>
      <c r="C49" s="189"/>
      <c r="D49" s="189"/>
      <c r="E49" s="189"/>
      <c r="F49" s="189"/>
      <c r="G49" s="189"/>
      <c r="H49" s="189"/>
      <c r="I49" s="189"/>
      <c r="J49" s="189"/>
      <c r="K49" s="189"/>
      <c r="L49" s="189"/>
      <c r="M49" s="190"/>
    </row>
    <row r="50" spans="1:13" ht="87" customHeight="1" x14ac:dyDescent="0.25">
      <c r="A50" s="74" t="s">
        <v>192</v>
      </c>
      <c r="B50" s="72">
        <v>1</v>
      </c>
      <c r="C50" s="74" t="s">
        <v>193</v>
      </c>
      <c r="D50" s="82" t="s">
        <v>92</v>
      </c>
      <c r="E50" s="72" t="s">
        <v>188</v>
      </c>
      <c r="F50" s="94">
        <v>15</v>
      </c>
      <c r="G50" s="94"/>
      <c r="H50" s="94"/>
      <c r="I50" s="94">
        <v>15</v>
      </c>
      <c r="J50" s="79"/>
      <c r="K50" s="79"/>
      <c r="L50" s="74" t="s">
        <v>85</v>
      </c>
      <c r="M50" s="72">
        <v>3</v>
      </c>
    </row>
    <row r="51" spans="1:13" ht="15" customHeight="1" x14ac:dyDescent="0.25">
      <c r="A51" s="74"/>
      <c r="B51" s="72"/>
      <c r="C51" s="153" t="s">
        <v>5</v>
      </c>
      <c r="D51" s="74"/>
      <c r="E51" s="74"/>
      <c r="F51" s="79">
        <f>SUM(F50)</f>
        <v>15</v>
      </c>
      <c r="G51" s="79">
        <v>0</v>
      </c>
      <c r="H51" s="79">
        <v>0</v>
      </c>
      <c r="I51" s="79">
        <f>SUM(I50)</f>
        <v>15</v>
      </c>
      <c r="J51" s="79">
        <v>0</v>
      </c>
      <c r="K51" s="79">
        <v>0</v>
      </c>
      <c r="L51" s="74"/>
      <c r="M51" s="153"/>
    </row>
    <row r="52" spans="1:13" ht="15" customHeight="1" x14ac:dyDescent="0.2">
      <c r="A52" s="188" t="s">
        <v>210</v>
      </c>
      <c r="B52" s="189"/>
      <c r="C52" s="189"/>
      <c r="D52" s="189"/>
      <c r="E52" s="189"/>
      <c r="F52" s="189"/>
      <c r="G52" s="189"/>
      <c r="H52" s="189"/>
      <c r="I52" s="189"/>
      <c r="J52" s="189"/>
      <c r="K52" s="189"/>
      <c r="L52" s="189"/>
      <c r="M52" s="190"/>
    </row>
    <row r="53" spans="1:13" ht="90" customHeight="1" x14ac:dyDescent="0.25">
      <c r="A53" s="175" t="s">
        <v>189</v>
      </c>
      <c r="B53" s="72">
        <v>1</v>
      </c>
      <c r="C53" s="74" t="s">
        <v>190</v>
      </c>
      <c r="D53" s="82" t="s">
        <v>92</v>
      </c>
      <c r="E53" s="72" t="s">
        <v>188</v>
      </c>
      <c r="F53" s="94">
        <v>5</v>
      </c>
      <c r="G53" s="94"/>
      <c r="H53" s="94"/>
      <c r="I53" s="94">
        <v>5</v>
      </c>
      <c r="J53" s="79"/>
      <c r="K53" s="79"/>
      <c r="L53" s="74" t="s">
        <v>85</v>
      </c>
      <c r="M53" s="72">
        <v>1</v>
      </c>
    </row>
    <row r="54" spans="1:13" ht="86.25" customHeight="1" x14ac:dyDescent="0.25">
      <c r="A54" s="177"/>
      <c r="B54" s="72">
        <v>2</v>
      </c>
      <c r="C54" s="74" t="s">
        <v>191</v>
      </c>
      <c r="D54" s="82" t="s">
        <v>92</v>
      </c>
      <c r="E54" s="72" t="s">
        <v>188</v>
      </c>
      <c r="F54" s="94">
        <v>5</v>
      </c>
      <c r="G54" s="94"/>
      <c r="H54" s="94"/>
      <c r="I54" s="94">
        <v>5</v>
      </c>
      <c r="J54" s="79"/>
      <c r="K54" s="79"/>
      <c r="L54" s="74" t="s">
        <v>85</v>
      </c>
      <c r="M54" s="72">
        <v>1</v>
      </c>
    </row>
    <row r="55" spans="1:13" ht="15" customHeight="1" x14ac:dyDescent="0.25">
      <c r="A55" s="74"/>
      <c r="B55" s="72"/>
      <c r="C55" s="153" t="s">
        <v>5</v>
      </c>
      <c r="D55" s="74"/>
      <c r="E55" s="74"/>
      <c r="F55" s="79">
        <f>SUM(F53:F54)</f>
        <v>10</v>
      </c>
      <c r="G55" s="79">
        <v>0</v>
      </c>
      <c r="H55" s="79">
        <v>0</v>
      </c>
      <c r="I55" s="79">
        <f>SUM(I53:I54)</f>
        <v>10</v>
      </c>
      <c r="J55" s="79">
        <v>0</v>
      </c>
      <c r="K55" s="79">
        <v>0</v>
      </c>
      <c r="L55" s="74"/>
      <c r="M55" s="153"/>
    </row>
    <row r="56" spans="1:13" ht="15" customHeight="1" x14ac:dyDescent="0.25">
      <c r="A56" s="169" t="s">
        <v>211</v>
      </c>
      <c r="B56" s="170"/>
      <c r="C56" s="170"/>
      <c r="D56" s="170"/>
      <c r="E56" s="170"/>
      <c r="F56" s="170"/>
      <c r="G56" s="170"/>
      <c r="H56" s="170"/>
      <c r="I56" s="170"/>
      <c r="J56" s="170"/>
      <c r="K56" s="170"/>
      <c r="L56" s="170"/>
      <c r="M56" s="171"/>
    </row>
    <row r="57" spans="1:13" ht="234.75" customHeight="1" x14ac:dyDescent="0.25">
      <c r="A57" s="99" t="s">
        <v>194</v>
      </c>
      <c r="B57" s="70">
        <v>1</v>
      </c>
      <c r="C57" s="74" t="s">
        <v>195</v>
      </c>
      <c r="D57" s="82" t="s">
        <v>92</v>
      </c>
      <c r="E57" s="72" t="s">
        <v>196</v>
      </c>
      <c r="F57" s="140">
        <v>100</v>
      </c>
      <c r="G57" s="140"/>
      <c r="H57" s="140"/>
      <c r="I57" s="140">
        <v>100</v>
      </c>
      <c r="J57" s="140"/>
      <c r="K57" s="140"/>
      <c r="L57" s="151" t="s">
        <v>85</v>
      </c>
      <c r="M57" s="70">
        <v>10</v>
      </c>
    </row>
    <row r="58" spans="1:13" ht="15" customHeight="1" x14ac:dyDescent="0.25">
      <c r="A58" s="74"/>
      <c r="B58" s="72"/>
      <c r="C58" s="153" t="s">
        <v>5</v>
      </c>
      <c r="D58" s="74"/>
      <c r="E58" s="74"/>
      <c r="F58" s="79">
        <f>SUM(F57)</f>
        <v>100</v>
      </c>
      <c r="G58" s="79">
        <v>0</v>
      </c>
      <c r="H58" s="79">
        <v>0</v>
      </c>
      <c r="I58" s="79">
        <f>SUM(I57)</f>
        <v>100</v>
      </c>
      <c r="J58" s="79">
        <v>0</v>
      </c>
      <c r="K58" s="79">
        <v>0</v>
      </c>
      <c r="L58" s="74"/>
      <c r="M58" s="153"/>
    </row>
    <row r="59" spans="1:13" ht="15" customHeight="1" x14ac:dyDescent="0.25">
      <c r="A59" s="164" t="s">
        <v>212</v>
      </c>
      <c r="B59" s="165"/>
      <c r="C59" s="165"/>
      <c r="D59" s="165"/>
      <c r="E59" s="165"/>
      <c r="F59" s="165"/>
      <c r="G59" s="165"/>
      <c r="H59" s="165"/>
      <c r="I59" s="165"/>
      <c r="J59" s="165"/>
      <c r="K59" s="165"/>
      <c r="L59" s="165"/>
      <c r="M59" s="166"/>
    </row>
    <row r="60" spans="1:13" ht="15" customHeight="1" x14ac:dyDescent="0.25">
      <c r="A60" s="219" t="s">
        <v>213</v>
      </c>
      <c r="B60" s="220"/>
      <c r="C60" s="220"/>
      <c r="D60" s="220"/>
      <c r="E60" s="220"/>
      <c r="F60" s="220"/>
      <c r="G60" s="220"/>
      <c r="H60" s="220"/>
      <c r="I60" s="220"/>
      <c r="J60" s="220"/>
      <c r="K60" s="220"/>
      <c r="L60" s="220"/>
      <c r="M60" s="221"/>
    </row>
    <row r="61" spans="1:13" ht="243" customHeight="1" x14ac:dyDescent="0.25">
      <c r="A61" s="148" t="s">
        <v>184</v>
      </c>
      <c r="B61" s="143">
        <v>1</v>
      </c>
      <c r="C61" s="141" t="s">
        <v>175</v>
      </c>
      <c r="D61" s="82" t="s">
        <v>92</v>
      </c>
      <c r="E61" s="72" t="s">
        <v>177</v>
      </c>
      <c r="F61" s="140">
        <v>50</v>
      </c>
      <c r="G61" s="140"/>
      <c r="H61" s="140"/>
      <c r="I61" s="140">
        <v>50</v>
      </c>
      <c r="J61" s="138"/>
      <c r="K61" s="138"/>
      <c r="L61" s="132" t="s">
        <v>176</v>
      </c>
      <c r="M61" s="70">
        <v>2</v>
      </c>
    </row>
    <row r="62" spans="1:13" ht="177" customHeight="1" x14ac:dyDescent="0.25">
      <c r="A62" s="145"/>
      <c r="B62" s="143">
        <v>2</v>
      </c>
      <c r="C62" s="141" t="s">
        <v>179</v>
      </c>
      <c r="D62" s="82" t="s">
        <v>92</v>
      </c>
      <c r="E62" s="72" t="s">
        <v>177</v>
      </c>
      <c r="F62" s="140">
        <v>50</v>
      </c>
      <c r="G62" s="140"/>
      <c r="H62" s="140"/>
      <c r="I62" s="140">
        <v>50</v>
      </c>
      <c r="J62" s="138"/>
      <c r="K62" s="138"/>
      <c r="L62" s="132" t="s">
        <v>178</v>
      </c>
      <c r="M62" s="70">
        <v>2</v>
      </c>
    </row>
    <row r="63" spans="1:13" ht="186" customHeight="1" x14ac:dyDescent="0.25">
      <c r="A63" s="145"/>
      <c r="B63" s="143">
        <v>3</v>
      </c>
      <c r="C63" s="141" t="s">
        <v>180</v>
      </c>
      <c r="D63" s="82" t="s">
        <v>92</v>
      </c>
      <c r="E63" s="72" t="s">
        <v>177</v>
      </c>
      <c r="F63" s="140">
        <v>25</v>
      </c>
      <c r="G63" s="140"/>
      <c r="H63" s="140"/>
      <c r="I63" s="140">
        <v>25</v>
      </c>
      <c r="J63" s="138"/>
      <c r="K63" s="138"/>
      <c r="L63" s="132" t="s">
        <v>181</v>
      </c>
      <c r="M63" s="70">
        <v>2</v>
      </c>
    </row>
    <row r="64" spans="1:13" ht="204" customHeight="1" x14ac:dyDescent="0.25">
      <c r="A64" s="146"/>
      <c r="B64" s="143">
        <v>4</v>
      </c>
      <c r="C64" s="141" t="s">
        <v>182</v>
      </c>
      <c r="D64" s="82" t="s">
        <v>92</v>
      </c>
      <c r="E64" s="158" t="s">
        <v>177</v>
      </c>
      <c r="F64" s="140">
        <v>25</v>
      </c>
      <c r="G64" s="140"/>
      <c r="H64" s="140"/>
      <c r="I64" s="140">
        <v>25</v>
      </c>
      <c r="J64" s="138"/>
      <c r="K64" s="138"/>
      <c r="L64" s="132" t="s">
        <v>183</v>
      </c>
      <c r="M64" s="70">
        <v>25</v>
      </c>
    </row>
    <row r="65" spans="1:13" ht="15" customHeight="1" x14ac:dyDescent="0.2">
      <c r="A65" s="144"/>
      <c r="B65" s="133"/>
      <c r="C65" s="139" t="s">
        <v>5</v>
      </c>
      <c r="D65" s="137"/>
      <c r="E65" s="137"/>
      <c r="F65" s="122">
        <f>SUM(F61:F64)</f>
        <v>150</v>
      </c>
      <c r="G65" s="122">
        <v>0</v>
      </c>
      <c r="H65" s="122">
        <v>0</v>
      </c>
      <c r="I65" s="122">
        <f>SUM(I61:I64)</f>
        <v>150</v>
      </c>
      <c r="J65" s="147">
        <v>0</v>
      </c>
      <c r="K65" s="147">
        <v>0</v>
      </c>
      <c r="L65" s="142"/>
      <c r="M65" s="133"/>
    </row>
    <row r="66" spans="1:13" ht="15" customHeight="1" x14ac:dyDescent="0.25">
      <c r="A66" s="222" t="s">
        <v>214</v>
      </c>
      <c r="B66" s="170"/>
      <c r="C66" s="170"/>
      <c r="D66" s="170"/>
      <c r="E66" s="170"/>
      <c r="F66" s="170"/>
      <c r="G66" s="170"/>
      <c r="H66" s="170"/>
      <c r="I66" s="170"/>
      <c r="J66" s="170"/>
      <c r="K66" s="170"/>
      <c r="L66" s="170"/>
      <c r="M66" s="171"/>
    </row>
    <row r="67" spans="1:13" ht="102.75" customHeight="1" x14ac:dyDescent="0.25">
      <c r="A67" s="44" t="s">
        <v>108</v>
      </c>
      <c r="B67" s="34">
        <v>1</v>
      </c>
      <c r="C67" s="35" t="s">
        <v>91</v>
      </c>
      <c r="D67" s="36" t="s">
        <v>92</v>
      </c>
      <c r="E67" s="36" t="s">
        <v>107</v>
      </c>
      <c r="F67" s="123">
        <v>52089.1</v>
      </c>
      <c r="G67" s="123">
        <v>52089.1</v>
      </c>
      <c r="H67" s="123"/>
      <c r="I67" s="123"/>
      <c r="J67" s="123"/>
      <c r="K67" s="123"/>
      <c r="L67" s="35" t="s">
        <v>163</v>
      </c>
      <c r="M67" s="37">
        <v>2596</v>
      </c>
    </row>
    <row r="68" spans="1:13" ht="73.5" customHeight="1" x14ac:dyDescent="0.25">
      <c r="A68" s="33"/>
      <c r="B68" s="38">
        <v>2</v>
      </c>
      <c r="C68" s="39" t="s">
        <v>51</v>
      </c>
      <c r="D68" s="40" t="s">
        <v>92</v>
      </c>
      <c r="E68" s="36" t="s">
        <v>107</v>
      </c>
      <c r="F68" s="124">
        <v>41319</v>
      </c>
      <c r="G68" s="124">
        <v>41319</v>
      </c>
      <c r="H68" s="124"/>
      <c r="I68" s="124"/>
      <c r="J68" s="124"/>
      <c r="K68" s="124"/>
      <c r="L68" s="39" t="s">
        <v>163</v>
      </c>
      <c r="M68" s="41">
        <v>680</v>
      </c>
    </row>
    <row r="69" spans="1:13" ht="174" customHeight="1" x14ac:dyDescent="0.25">
      <c r="A69" s="33"/>
      <c r="B69" s="38">
        <v>3</v>
      </c>
      <c r="C69" s="39" t="s">
        <v>55</v>
      </c>
      <c r="D69" s="40" t="s">
        <v>92</v>
      </c>
      <c r="E69" s="36" t="s">
        <v>107</v>
      </c>
      <c r="F69" s="124">
        <v>539.5</v>
      </c>
      <c r="G69" s="124">
        <v>539.5</v>
      </c>
      <c r="H69" s="124"/>
      <c r="I69" s="124"/>
      <c r="J69" s="124"/>
      <c r="K69" s="124"/>
      <c r="L69" s="39" t="s">
        <v>163</v>
      </c>
      <c r="M69" s="41">
        <v>39</v>
      </c>
    </row>
    <row r="70" spans="1:13" ht="116.25" customHeight="1" x14ac:dyDescent="0.25">
      <c r="A70" s="33"/>
      <c r="B70" s="38">
        <v>4</v>
      </c>
      <c r="C70" s="39" t="s">
        <v>56</v>
      </c>
      <c r="D70" s="40" t="s">
        <v>92</v>
      </c>
      <c r="E70" s="36" t="s">
        <v>107</v>
      </c>
      <c r="F70" s="124">
        <v>48.8</v>
      </c>
      <c r="G70" s="124">
        <v>48.8</v>
      </c>
      <c r="H70" s="124"/>
      <c r="I70" s="124"/>
      <c r="J70" s="124"/>
      <c r="K70" s="124"/>
      <c r="L70" s="43" t="s">
        <v>164</v>
      </c>
      <c r="M70" s="41">
        <v>3</v>
      </c>
    </row>
    <row r="71" spans="1:13" ht="95.25" customHeight="1" x14ac:dyDescent="0.25">
      <c r="A71" s="33"/>
      <c r="B71" s="38">
        <v>5</v>
      </c>
      <c r="C71" s="39" t="s">
        <v>57</v>
      </c>
      <c r="D71" s="40" t="s">
        <v>92</v>
      </c>
      <c r="E71" s="36" t="s">
        <v>107</v>
      </c>
      <c r="F71" s="124">
        <v>12755</v>
      </c>
      <c r="G71" s="124">
        <v>12755</v>
      </c>
      <c r="H71" s="124"/>
      <c r="I71" s="124"/>
      <c r="J71" s="124"/>
      <c r="K71" s="124"/>
      <c r="L71" s="39" t="s">
        <v>163</v>
      </c>
      <c r="M71" s="41">
        <v>531</v>
      </c>
    </row>
    <row r="72" spans="1:13" ht="111.75" customHeight="1" x14ac:dyDescent="0.25">
      <c r="A72" s="33"/>
      <c r="B72" s="38">
        <v>6</v>
      </c>
      <c r="C72" s="39" t="s">
        <v>58</v>
      </c>
      <c r="D72" s="40" t="s">
        <v>92</v>
      </c>
      <c r="E72" s="36" t="s">
        <v>107</v>
      </c>
      <c r="F72" s="124">
        <v>2465.5</v>
      </c>
      <c r="G72" s="124">
        <v>2465.5</v>
      </c>
      <c r="H72" s="124"/>
      <c r="I72" s="124"/>
      <c r="J72" s="124"/>
      <c r="K72" s="124"/>
      <c r="L72" s="39" t="s">
        <v>162</v>
      </c>
      <c r="M72" s="41">
        <v>32</v>
      </c>
    </row>
    <row r="73" spans="1:13" ht="368.25" customHeight="1" x14ac:dyDescent="0.25">
      <c r="A73" s="44"/>
      <c r="B73" s="38">
        <v>7</v>
      </c>
      <c r="C73" s="45" t="s">
        <v>109</v>
      </c>
      <c r="D73" s="40" t="s">
        <v>92</v>
      </c>
      <c r="E73" s="36" t="s">
        <v>107</v>
      </c>
      <c r="F73" s="140">
        <v>4306.8</v>
      </c>
      <c r="G73" s="140">
        <v>4306.8</v>
      </c>
      <c r="H73" s="124"/>
      <c r="I73" s="124"/>
      <c r="J73" s="124"/>
      <c r="K73" s="124"/>
      <c r="L73" s="39" t="s">
        <v>161</v>
      </c>
      <c r="M73" s="41">
        <v>15</v>
      </c>
    </row>
    <row r="74" spans="1:13" ht="176.25" customHeight="1" x14ac:dyDescent="0.25">
      <c r="A74" s="33"/>
      <c r="B74" s="41">
        <v>8</v>
      </c>
      <c r="C74" s="39" t="s">
        <v>93</v>
      </c>
      <c r="D74" s="36" t="s">
        <v>92</v>
      </c>
      <c r="E74" s="36" t="s">
        <v>107</v>
      </c>
      <c r="F74" s="124">
        <v>13785.3</v>
      </c>
      <c r="G74" s="124">
        <v>13785.3</v>
      </c>
      <c r="H74" s="124"/>
      <c r="I74" s="124"/>
      <c r="J74" s="124"/>
      <c r="K74" s="124"/>
      <c r="L74" s="46" t="s">
        <v>94</v>
      </c>
      <c r="M74" s="41">
        <v>4300</v>
      </c>
    </row>
    <row r="75" spans="1:13" ht="48.75" customHeight="1" x14ac:dyDescent="0.25">
      <c r="A75" s="47"/>
      <c r="B75" s="41">
        <v>9</v>
      </c>
      <c r="C75" s="90" t="s">
        <v>50</v>
      </c>
      <c r="D75" s="36" t="s">
        <v>92</v>
      </c>
      <c r="E75" s="36" t="s">
        <v>107</v>
      </c>
      <c r="F75" s="124">
        <v>41058</v>
      </c>
      <c r="G75" s="124">
        <v>41058</v>
      </c>
      <c r="H75" s="124"/>
      <c r="I75" s="124"/>
      <c r="J75" s="124"/>
      <c r="K75" s="124"/>
      <c r="L75" s="46" t="s">
        <v>165</v>
      </c>
      <c r="M75" s="41">
        <v>5300</v>
      </c>
    </row>
    <row r="76" spans="1:13" ht="119.25" customHeight="1" x14ac:dyDescent="0.25">
      <c r="A76" s="159"/>
      <c r="B76" s="41">
        <v>10</v>
      </c>
      <c r="C76" s="39" t="s">
        <v>64</v>
      </c>
      <c r="D76" s="36" t="s">
        <v>92</v>
      </c>
      <c r="E76" s="36" t="s">
        <v>107</v>
      </c>
      <c r="F76" s="124">
        <v>23</v>
      </c>
      <c r="G76" s="124">
        <v>23</v>
      </c>
      <c r="H76" s="124"/>
      <c r="I76" s="124"/>
      <c r="J76" s="124"/>
      <c r="K76" s="124"/>
      <c r="L76" s="39" t="s">
        <v>95</v>
      </c>
      <c r="M76" s="41">
        <v>34</v>
      </c>
    </row>
    <row r="77" spans="1:13" ht="102" customHeight="1" x14ac:dyDescent="0.25">
      <c r="A77" s="160"/>
      <c r="B77" s="41">
        <v>11</v>
      </c>
      <c r="C77" s="39" t="s">
        <v>63</v>
      </c>
      <c r="D77" s="36" t="s">
        <v>92</v>
      </c>
      <c r="E77" s="36" t="s">
        <v>107</v>
      </c>
      <c r="F77" s="124">
        <v>165.5</v>
      </c>
      <c r="G77" s="124">
        <v>165.5</v>
      </c>
      <c r="H77" s="124"/>
      <c r="I77" s="124"/>
      <c r="J77" s="124"/>
      <c r="K77" s="124"/>
      <c r="L77" s="39" t="s">
        <v>95</v>
      </c>
      <c r="M77" s="41">
        <v>23</v>
      </c>
    </row>
    <row r="78" spans="1:13" ht="102" customHeight="1" x14ac:dyDescent="0.25">
      <c r="A78" s="160"/>
      <c r="B78" s="41">
        <v>12</v>
      </c>
      <c r="C78" s="39" t="s">
        <v>65</v>
      </c>
      <c r="D78" s="40" t="s">
        <v>92</v>
      </c>
      <c r="E78" s="36" t="s">
        <v>107</v>
      </c>
      <c r="F78" s="124">
        <v>79.7</v>
      </c>
      <c r="G78" s="124">
        <v>79.7</v>
      </c>
      <c r="H78" s="124"/>
      <c r="I78" s="124"/>
      <c r="J78" s="124"/>
      <c r="K78" s="124"/>
      <c r="L78" s="39" t="s">
        <v>95</v>
      </c>
      <c r="M78" s="41">
        <v>404</v>
      </c>
    </row>
    <row r="79" spans="1:13" ht="120" customHeight="1" x14ac:dyDescent="0.25">
      <c r="A79" s="160"/>
      <c r="B79" s="41">
        <v>13</v>
      </c>
      <c r="C79" s="39" t="s">
        <v>66</v>
      </c>
      <c r="D79" s="40" t="s">
        <v>92</v>
      </c>
      <c r="E79" s="36" t="s">
        <v>107</v>
      </c>
      <c r="F79" s="125">
        <v>1744.6</v>
      </c>
      <c r="G79" s="125">
        <v>1744.6</v>
      </c>
      <c r="H79" s="125"/>
      <c r="I79" s="125"/>
      <c r="J79" s="125"/>
      <c r="K79" s="125"/>
      <c r="L79" s="39" t="s">
        <v>95</v>
      </c>
      <c r="M79" s="41">
        <v>413</v>
      </c>
    </row>
    <row r="80" spans="1:13" ht="63.75" customHeight="1" x14ac:dyDescent="0.25">
      <c r="A80" s="33"/>
      <c r="B80" s="48">
        <v>14</v>
      </c>
      <c r="C80" s="49" t="s">
        <v>60</v>
      </c>
      <c r="D80" s="40" t="s">
        <v>92</v>
      </c>
      <c r="E80" s="36" t="s">
        <v>107</v>
      </c>
      <c r="F80" s="125">
        <v>3534</v>
      </c>
      <c r="G80" s="125">
        <v>3534</v>
      </c>
      <c r="H80" s="125"/>
      <c r="I80" s="125"/>
      <c r="J80" s="125"/>
      <c r="K80" s="125"/>
      <c r="L80" s="39" t="s">
        <v>166</v>
      </c>
      <c r="M80" s="41">
        <v>2405</v>
      </c>
    </row>
    <row r="81" spans="1:13" ht="101.25" customHeight="1" x14ac:dyDescent="0.25">
      <c r="A81" s="47"/>
      <c r="B81" s="41">
        <v>15</v>
      </c>
      <c r="C81" s="39" t="s">
        <v>61</v>
      </c>
      <c r="D81" s="40" t="s">
        <v>92</v>
      </c>
      <c r="E81" s="36" t="s">
        <v>107</v>
      </c>
      <c r="F81" s="125">
        <v>424.7</v>
      </c>
      <c r="G81" s="125">
        <v>424.7</v>
      </c>
      <c r="H81" s="125"/>
      <c r="I81" s="125"/>
      <c r="J81" s="125"/>
      <c r="K81" s="125"/>
      <c r="L81" s="39" t="s">
        <v>167</v>
      </c>
      <c r="M81" s="41">
        <v>61</v>
      </c>
    </row>
    <row r="82" spans="1:13" ht="92.25" customHeight="1" x14ac:dyDescent="0.25">
      <c r="A82" s="150"/>
      <c r="B82" s="48">
        <v>16</v>
      </c>
      <c r="C82" s="74" t="s">
        <v>197</v>
      </c>
      <c r="D82" s="40" t="s">
        <v>92</v>
      </c>
      <c r="E82" s="36" t="s">
        <v>107</v>
      </c>
      <c r="F82" s="125">
        <v>150</v>
      </c>
      <c r="G82" s="125"/>
      <c r="H82" s="125"/>
      <c r="I82" s="125">
        <v>150</v>
      </c>
      <c r="J82" s="125"/>
      <c r="K82" s="125"/>
      <c r="L82" s="39" t="s">
        <v>198</v>
      </c>
      <c r="M82" s="41">
        <v>300</v>
      </c>
    </row>
    <row r="83" spans="1:13" ht="87" customHeight="1" x14ac:dyDescent="0.25">
      <c r="A83" s="149" t="s">
        <v>111</v>
      </c>
      <c r="B83" s="41">
        <v>17</v>
      </c>
      <c r="C83" s="39" t="s">
        <v>52</v>
      </c>
      <c r="D83" s="40" t="s">
        <v>92</v>
      </c>
      <c r="E83" s="36" t="s">
        <v>107</v>
      </c>
      <c r="F83" s="125">
        <v>80713.100000000006</v>
      </c>
      <c r="G83" s="125">
        <v>80713.100000000006</v>
      </c>
      <c r="H83" s="125"/>
      <c r="I83" s="125"/>
      <c r="J83" s="125"/>
      <c r="K83" s="125"/>
      <c r="L83" s="39" t="s">
        <v>166</v>
      </c>
      <c r="M83" s="41">
        <v>1278</v>
      </c>
    </row>
    <row r="84" spans="1:13" ht="116.25" customHeight="1" x14ac:dyDescent="0.25">
      <c r="A84" s="1"/>
      <c r="B84" s="48">
        <v>18</v>
      </c>
      <c r="C84" s="39" t="s">
        <v>96</v>
      </c>
      <c r="D84" s="40" t="s">
        <v>92</v>
      </c>
      <c r="E84" s="36" t="s">
        <v>107</v>
      </c>
      <c r="F84" s="125">
        <v>11499.7</v>
      </c>
      <c r="G84" s="125">
        <v>11499.7</v>
      </c>
      <c r="H84" s="125"/>
      <c r="I84" s="125"/>
      <c r="J84" s="125"/>
      <c r="K84" s="125"/>
      <c r="L84" s="39" t="s">
        <v>166</v>
      </c>
      <c r="M84" s="41">
        <v>560</v>
      </c>
    </row>
    <row r="85" spans="1:13" ht="214.5" customHeight="1" x14ac:dyDescent="0.25">
      <c r="A85" s="33"/>
      <c r="B85" s="41">
        <v>19</v>
      </c>
      <c r="C85" s="39" t="s">
        <v>53</v>
      </c>
      <c r="D85" s="40" t="s">
        <v>92</v>
      </c>
      <c r="E85" s="36" t="s">
        <v>107</v>
      </c>
      <c r="F85" s="125">
        <v>2587.1</v>
      </c>
      <c r="G85" s="125">
        <v>2587.1</v>
      </c>
      <c r="H85" s="125"/>
      <c r="I85" s="125"/>
      <c r="J85" s="125"/>
      <c r="K85" s="125"/>
      <c r="L85" s="39" t="s">
        <v>166</v>
      </c>
      <c r="M85" s="41">
        <v>125</v>
      </c>
    </row>
    <row r="86" spans="1:13" ht="171" customHeight="1" x14ac:dyDescent="0.25">
      <c r="A86" s="33"/>
      <c r="B86" s="48">
        <v>20</v>
      </c>
      <c r="C86" s="39" t="s">
        <v>54</v>
      </c>
      <c r="D86" s="40" t="s">
        <v>92</v>
      </c>
      <c r="E86" s="36" t="s">
        <v>107</v>
      </c>
      <c r="F86" s="125">
        <v>22.1</v>
      </c>
      <c r="G86" s="125">
        <v>22.1</v>
      </c>
      <c r="H86" s="125"/>
      <c r="I86" s="125"/>
      <c r="J86" s="125"/>
      <c r="K86" s="125"/>
      <c r="L86" s="39" t="s">
        <v>166</v>
      </c>
      <c r="M86" s="41">
        <v>51</v>
      </c>
    </row>
    <row r="87" spans="1:13" ht="102.75" customHeight="1" x14ac:dyDescent="0.25">
      <c r="A87" s="33"/>
      <c r="B87" s="41">
        <v>21</v>
      </c>
      <c r="C87" s="39" t="s">
        <v>59</v>
      </c>
      <c r="D87" s="40" t="s">
        <v>92</v>
      </c>
      <c r="E87" s="36" t="s">
        <v>107</v>
      </c>
      <c r="F87" s="125">
        <v>103.5</v>
      </c>
      <c r="G87" s="125">
        <v>103.5</v>
      </c>
      <c r="H87" s="125"/>
      <c r="I87" s="125"/>
      <c r="J87" s="125"/>
      <c r="K87" s="125"/>
      <c r="L87" s="39" t="s">
        <v>166</v>
      </c>
      <c r="M87" s="41">
        <v>117</v>
      </c>
    </row>
    <row r="88" spans="1:13" ht="91.5" customHeight="1" x14ac:dyDescent="0.25">
      <c r="A88" s="47"/>
      <c r="B88" s="48">
        <v>22</v>
      </c>
      <c r="C88" s="39" t="s">
        <v>97</v>
      </c>
      <c r="D88" s="40" t="s">
        <v>92</v>
      </c>
      <c r="E88" s="36" t="s">
        <v>107</v>
      </c>
      <c r="F88" s="125"/>
      <c r="G88" s="125"/>
      <c r="H88" s="125"/>
      <c r="I88" s="125"/>
      <c r="J88" s="125"/>
      <c r="K88" s="125"/>
      <c r="L88" s="39" t="s">
        <v>98</v>
      </c>
      <c r="M88" s="41">
        <v>4467</v>
      </c>
    </row>
    <row r="89" spans="1:13" ht="175.5" customHeight="1" x14ac:dyDescent="0.25">
      <c r="A89" s="159" t="s">
        <v>99</v>
      </c>
      <c r="B89" s="41">
        <v>23</v>
      </c>
      <c r="C89" s="39" t="s">
        <v>67</v>
      </c>
      <c r="D89" s="40" t="s">
        <v>92</v>
      </c>
      <c r="E89" s="36" t="s">
        <v>107</v>
      </c>
      <c r="F89" s="124">
        <v>328.5</v>
      </c>
      <c r="G89" s="124">
        <v>328.5</v>
      </c>
      <c r="H89" s="124"/>
      <c r="I89" s="124"/>
      <c r="J89" s="124"/>
      <c r="K89" s="124"/>
      <c r="L89" s="39" t="s">
        <v>100</v>
      </c>
      <c r="M89" s="40" t="s">
        <v>101</v>
      </c>
    </row>
    <row r="90" spans="1:13" ht="80.25" customHeight="1" x14ac:dyDescent="0.25">
      <c r="A90" s="160"/>
      <c r="B90" s="48">
        <v>24</v>
      </c>
      <c r="C90" s="39" t="s">
        <v>68</v>
      </c>
      <c r="D90" s="40" t="s">
        <v>92</v>
      </c>
      <c r="E90" s="36" t="s">
        <v>107</v>
      </c>
      <c r="F90" s="124"/>
      <c r="G90" s="124"/>
      <c r="H90" s="124"/>
      <c r="I90" s="124"/>
      <c r="J90" s="124"/>
      <c r="K90" s="124"/>
      <c r="L90" s="39" t="s">
        <v>100</v>
      </c>
      <c r="M90" s="41">
        <v>10</v>
      </c>
    </row>
    <row r="91" spans="1:13" ht="92.25" customHeight="1" x14ac:dyDescent="0.25">
      <c r="A91" s="160"/>
      <c r="B91" s="41">
        <v>25</v>
      </c>
      <c r="C91" s="39" t="s">
        <v>102</v>
      </c>
      <c r="D91" s="40" t="s">
        <v>92</v>
      </c>
      <c r="E91" s="36" t="s">
        <v>107</v>
      </c>
      <c r="F91" s="124">
        <v>266</v>
      </c>
      <c r="G91" s="124">
        <v>266</v>
      </c>
      <c r="H91" s="124"/>
      <c r="I91" s="124"/>
      <c r="J91" s="124"/>
      <c r="K91" s="124"/>
      <c r="L91" s="39" t="s">
        <v>103</v>
      </c>
      <c r="M91" s="41">
        <v>13</v>
      </c>
    </row>
    <row r="92" spans="1:13" ht="88.5" customHeight="1" x14ac:dyDescent="0.25">
      <c r="A92" s="191"/>
      <c r="B92" s="48">
        <v>26</v>
      </c>
      <c r="C92" s="39" t="s">
        <v>62</v>
      </c>
      <c r="D92" s="40" t="s">
        <v>92</v>
      </c>
      <c r="E92" s="36" t="s">
        <v>107</v>
      </c>
      <c r="F92" s="124">
        <v>381.5</v>
      </c>
      <c r="G92" s="124">
        <v>381.5</v>
      </c>
      <c r="H92" s="124"/>
      <c r="I92" s="124"/>
      <c r="J92" s="124"/>
      <c r="K92" s="124"/>
      <c r="L92" s="39" t="s">
        <v>104</v>
      </c>
      <c r="M92" s="41">
        <v>43</v>
      </c>
    </row>
    <row r="93" spans="1:13" ht="182.25" customHeight="1" x14ac:dyDescent="0.25">
      <c r="A93" s="192" t="s">
        <v>110</v>
      </c>
      <c r="B93" s="41">
        <v>27</v>
      </c>
      <c r="C93" s="1" t="s">
        <v>105</v>
      </c>
      <c r="D93" s="40" t="s">
        <v>92</v>
      </c>
      <c r="E93" s="36" t="s">
        <v>107</v>
      </c>
      <c r="F93" s="126">
        <v>4</v>
      </c>
      <c r="G93" s="126">
        <v>4</v>
      </c>
      <c r="H93" s="127"/>
      <c r="I93" s="127"/>
      <c r="J93" s="127"/>
      <c r="K93" s="127"/>
      <c r="L93" s="51" t="s">
        <v>69</v>
      </c>
      <c r="M93" s="50">
        <v>88</v>
      </c>
    </row>
    <row r="94" spans="1:13" ht="75.75" customHeight="1" x14ac:dyDescent="0.25">
      <c r="A94" s="193"/>
      <c r="B94" s="48">
        <v>28</v>
      </c>
      <c r="C94" s="52" t="s">
        <v>70</v>
      </c>
      <c r="D94" s="40" t="s">
        <v>92</v>
      </c>
      <c r="E94" s="36" t="s">
        <v>107</v>
      </c>
      <c r="F94" s="128"/>
      <c r="G94" s="128"/>
      <c r="H94" s="128"/>
      <c r="I94" s="128"/>
      <c r="J94" s="128"/>
      <c r="K94" s="128"/>
      <c r="L94" s="1" t="s">
        <v>166</v>
      </c>
      <c r="M94" s="53">
        <v>56132</v>
      </c>
    </row>
    <row r="95" spans="1:13" ht="177.75" customHeight="1" x14ac:dyDescent="0.25">
      <c r="A95" s="193"/>
      <c r="B95" s="41">
        <v>29</v>
      </c>
      <c r="C95" s="51" t="s">
        <v>72</v>
      </c>
      <c r="D95" s="40" t="s">
        <v>92</v>
      </c>
      <c r="E95" s="36" t="s">
        <v>107</v>
      </c>
      <c r="F95" s="127"/>
      <c r="G95" s="127"/>
      <c r="H95" s="127"/>
      <c r="I95" s="127"/>
      <c r="J95" s="127"/>
      <c r="K95" s="127"/>
      <c r="L95" s="51" t="s">
        <v>69</v>
      </c>
      <c r="M95" s="50">
        <v>88</v>
      </c>
    </row>
    <row r="96" spans="1:13" ht="115.5" customHeight="1" x14ac:dyDescent="0.25">
      <c r="A96" s="194"/>
      <c r="B96" s="48">
        <v>30</v>
      </c>
      <c r="C96" s="51" t="s">
        <v>71</v>
      </c>
      <c r="D96" s="40" t="s">
        <v>92</v>
      </c>
      <c r="E96" s="36" t="s">
        <v>107</v>
      </c>
      <c r="F96" s="129"/>
      <c r="G96" s="129"/>
      <c r="H96" s="129"/>
      <c r="I96" s="129"/>
      <c r="J96" s="129"/>
      <c r="K96" s="129"/>
      <c r="L96" s="55" t="s">
        <v>168</v>
      </c>
      <c r="M96" s="54">
        <v>4</v>
      </c>
    </row>
    <row r="97" spans="1:13" ht="47.25" customHeight="1" x14ac:dyDescent="0.25">
      <c r="A97" s="195"/>
      <c r="B97" s="41">
        <v>31</v>
      </c>
      <c r="C97" s="56" t="s">
        <v>106</v>
      </c>
      <c r="D97" s="57" t="s">
        <v>92</v>
      </c>
      <c r="E97" s="36" t="s">
        <v>107</v>
      </c>
      <c r="F97" s="130">
        <v>11.7</v>
      </c>
      <c r="G97" s="130">
        <v>11.7</v>
      </c>
      <c r="H97" s="131"/>
      <c r="I97" s="131"/>
      <c r="J97" s="131"/>
      <c r="K97" s="131"/>
      <c r="L97" s="1" t="s">
        <v>169</v>
      </c>
      <c r="M97" s="58">
        <v>25</v>
      </c>
    </row>
    <row r="98" spans="1:13" ht="44.25" customHeight="1" x14ac:dyDescent="0.25">
      <c r="A98" s="192" t="s">
        <v>112</v>
      </c>
      <c r="B98" s="48">
        <v>32</v>
      </c>
      <c r="C98" s="51" t="s">
        <v>75</v>
      </c>
      <c r="D98" s="40" t="s">
        <v>92</v>
      </c>
      <c r="E98" s="36" t="s">
        <v>107</v>
      </c>
      <c r="F98" s="127"/>
      <c r="G98" s="127"/>
      <c r="H98" s="127"/>
      <c r="I98" s="127"/>
      <c r="J98" s="127"/>
      <c r="K98" s="127"/>
      <c r="L98" s="51" t="s">
        <v>73</v>
      </c>
      <c r="M98" s="50">
        <v>25</v>
      </c>
    </row>
    <row r="99" spans="1:13" ht="141" customHeight="1" x14ac:dyDescent="0.25">
      <c r="A99" s="195"/>
      <c r="B99" s="41">
        <v>33</v>
      </c>
      <c r="C99" s="51" t="s">
        <v>74</v>
      </c>
      <c r="D99" s="40" t="s">
        <v>92</v>
      </c>
      <c r="E99" s="36" t="s">
        <v>107</v>
      </c>
      <c r="F99" s="127"/>
      <c r="G99" s="127"/>
      <c r="H99" s="127"/>
      <c r="I99" s="127"/>
      <c r="J99" s="127"/>
      <c r="K99" s="127"/>
      <c r="L99" s="1" t="s">
        <v>73</v>
      </c>
      <c r="M99" s="50">
        <v>7</v>
      </c>
    </row>
    <row r="100" spans="1:13" ht="20.25" customHeight="1" x14ac:dyDescent="0.25">
      <c r="A100" s="59"/>
      <c r="B100" s="60"/>
      <c r="C100" s="61" t="s">
        <v>5</v>
      </c>
      <c r="D100" s="62"/>
      <c r="E100" s="62"/>
      <c r="F100" s="79">
        <f>SUM(F67:F99)</f>
        <v>270405.7</v>
      </c>
      <c r="G100" s="79">
        <f>SUM(G67:G99)</f>
        <v>270255.7</v>
      </c>
      <c r="H100" s="63">
        <v>0</v>
      </c>
      <c r="I100" s="63">
        <v>150</v>
      </c>
      <c r="J100" s="63">
        <v>0</v>
      </c>
      <c r="K100" s="63">
        <v>0</v>
      </c>
      <c r="L100" s="40"/>
      <c r="M100" s="64"/>
    </row>
    <row r="101" spans="1:13" ht="15" customHeight="1" x14ac:dyDescent="0.25">
      <c r="A101" s="167" t="s">
        <v>215</v>
      </c>
      <c r="B101" s="168"/>
      <c r="C101" s="168"/>
      <c r="D101" s="168"/>
      <c r="E101" s="168"/>
      <c r="F101" s="168"/>
      <c r="G101" s="168"/>
      <c r="H101" s="168"/>
      <c r="I101" s="168"/>
      <c r="J101" s="168"/>
      <c r="K101" s="168"/>
      <c r="L101" s="168"/>
      <c r="M101" s="168"/>
    </row>
    <row r="102" spans="1:13" ht="246" customHeight="1" x14ac:dyDescent="0.25">
      <c r="A102" s="95" t="s">
        <v>136</v>
      </c>
      <c r="B102" s="96">
        <v>1</v>
      </c>
      <c r="C102" s="80" t="s">
        <v>137</v>
      </c>
      <c r="D102" s="72" t="s">
        <v>92</v>
      </c>
      <c r="E102" s="72" t="s">
        <v>37</v>
      </c>
      <c r="F102" s="94">
        <v>21</v>
      </c>
      <c r="G102" s="94"/>
      <c r="H102" s="94"/>
      <c r="I102" s="94">
        <v>21</v>
      </c>
      <c r="J102" s="97"/>
      <c r="K102" s="16"/>
      <c r="L102" s="45" t="s">
        <v>138</v>
      </c>
      <c r="M102" s="72" t="s">
        <v>223</v>
      </c>
    </row>
    <row r="103" spans="1:13" ht="243.75" customHeight="1" x14ac:dyDescent="0.25">
      <c r="A103" s="17"/>
      <c r="B103" s="40">
        <v>2</v>
      </c>
      <c r="C103" s="45" t="s">
        <v>199</v>
      </c>
      <c r="D103" s="40" t="s">
        <v>92</v>
      </c>
      <c r="E103" s="40" t="s">
        <v>37</v>
      </c>
      <c r="F103" s="92">
        <v>21</v>
      </c>
      <c r="G103" s="92"/>
      <c r="H103" s="92"/>
      <c r="I103" s="92">
        <v>21</v>
      </c>
      <c r="J103" s="93"/>
      <c r="K103" s="93"/>
      <c r="L103" s="45" t="s">
        <v>138</v>
      </c>
      <c r="M103" s="72" t="s">
        <v>223</v>
      </c>
    </row>
    <row r="104" spans="1:13" ht="15" customHeight="1" x14ac:dyDescent="0.25">
      <c r="A104" s="13"/>
      <c r="B104" s="14"/>
      <c r="C104" s="78" t="s">
        <v>5</v>
      </c>
      <c r="D104" s="72"/>
      <c r="E104" s="72"/>
      <c r="F104" s="98">
        <f>SUM(F102:F103)</f>
        <v>42</v>
      </c>
      <c r="G104" s="98">
        <v>0</v>
      </c>
      <c r="H104" s="98">
        <v>0</v>
      </c>
      <c r="I104" s="98">
        <f>SUM(I102:I103)</f>
        <v>42</v>
      </c>
      <c r="J104" s="98">
        <v>0</v>
      </c>
      <c r="K104" s="98">
        <v>0</v>
      </c>
      <c r="L104" s="15"/>
      <c r="M104" s="15"/>
    </row>
    <row r="105" spans="1:13" ht="15" customHeight="1" x14ac:dyDescent="0.25">
      <c r="A105" s="169" t="s">
        <v>216</v>
      </c>
      <c r="B105" s="170"/>
      <c r="C105" s="170"/>
      <c r="D105" s="170"/>
      <c r="E105" s="170"/>
      <c r="F105" s="170"/>
      <c r="G105" s="170"/>
      <c r="H105" s="170"/>
      <c r="I105" s="170"/>
      <c r="J105" s="170"/>
      <c r="K105" s="170"/>
      <c r="L105" s="170"/>
      <c r="M105" s="171"/>
    </row>
    <row r="106" spans="1:13" ht="15" customHeight="1" x14ac:dyDescent="0.25">
      <c r="A106" s="175" t="s">
        <v>25</v>
      </c>
      <c r="B106" s="172">
        <v>1</v>
      </c>
      <c r="C106" s="175" t="s">
        <v>187</v>
      </c>
      <c r="D106" s="172" t="s">
        <v>113</v>
      </c>
      <c r="E106" s="178" t="s">
        <v>188</v>
      </c>
      <c r="F106" s="181">
        <v>10</v>
      </c>
      <c r="G106" s="181"/>
      <c r="H106" s="181"/>
      <c r="I106" s="181">
        <v>10</v>
      </c>
      <c r="J106" s="181"/>
      <c r="K106" s="181"/>
      <c r="L106" s="175" t="s">
        <v>24</v>
      </c>
      <c r="M106" s="172">
        <v>3</v>
      </c>
    </row>
    <row r="107" spans="1:13" ht="15" customHeight="1" x14ac:dyDescent="0.25">
      <c r="A107" s="176"/>
      <c r="B107" s="173"/>
      <c r="C107" s="176"/>
      <c r="D107" s="173"/>
      <c r="E107" s="179"/>
      <c r="F107" s="182"/>
      <c r="G107" s="182"/>
      <c r="H107" s="182"/>
      <c r="I107" s="182"/>
      <c r="J107" s="182"/>
      <c r="K107" s="182"/>
      <c r="L107" s="176"/>
      <c r="M107" s="173"/>
    </row>
    <row r="108" spans="1:13" ht="63" customHeight="1" x14ac:dyDescent="0.25">
      <c r="A108" s="176"/>
      <c r="B108" s="174"/>
      <c r="C108" s="177"/>
      <c r="D108" s="174"/>
      <c r="E108" s="180"/>
      <c r="F108" s="183"/>
      <c r="G108" s="183"/>
      <c r="H108" s="183"/>
      <c r="I108" s="183"/>
      <c r="J108" s="183"/>
      <c r="K108" s="183"/>
      <c r="L108" s="177"/>
      <c r="M108" s="174"/>
    </row>
    <row r="109" spans="1:13" ht="18" customHeight="1" x14ac:dyDescent="0.25">
      <c r="A109" s="74"/>
      <c r="B109" s="70"/>
      <c r="C109" s="156" t="s">
        <v>5</v>
      </c>
      <c r="D109" s="157"/>
      <c r="E109" s="157"/>
      <c r="F109" s="147">
        <f>SUM(F106)</f>
        <v>10</v>
      </c>
      <c r="G109" s="147">
        <v>0</v>
      </c>
      <c r="H109" s="147">
        <f>SUM(H106)</f>
        <v>0</v>
      </c>
      <c r="I109" s="147">
        <f>SUM(I106)</f>
        <v>10</v>
      </c>
      <c r="J109" s="147">
        <v>0</v>
      </c>
      <c r="K109" s="147">
        <v>0</v>
      </c>
      <c r="L109" s="120"/>
      <c r="M109" s="120"/>
    </row>
    <row r="110" spans="1:13" ht="15" customHeight="1" x14ac:dyDescent="0.25">
      <c r="A110" s="169" t="s">
        <v>217</v>
      </c>
      <c r="B110" s="170"/>
      <c r="C110" s="170"/>
      <c r="D110" s="170"/>
      <c r="E110" s="170"/>
      <c r="F110" s="170"/>
      <c r="G110" s="170"/>
      <c r="H110" s="170"/>
      <c r="I110" s="170"/>
      <c r="J110" s="170"/>
      <c r="K110" s="170"/>
      <c r="L110" s="170"/>
      <c r="M110" s="171"/>
    </row>
    <row r="111" spans="1:13" ht="62.25" customHeight="1" x14ac:dyDescent="0.25">
      <c r="A111" s="159" t="s">
        <v>116</v>
      </c>
      <c r="B111" s="41" t="s">
        <v>28</v>
      </c>
      <c r="C111" s="39" t="s">
        <v>29</v>
      </c>
      <c r="D111" s="57" t="s">
        <v>113</v>
      </c>
      <c r="E111" s="40" t="s">
        <v>107</v>
      </c>
      <c r="F111" s="124">
        <v>89.4</v>
      </c>
      <c r="G111" s="124">
        <v>89.4</v>
      </c>
      <c r="H111" s="124"/>
      <c r="I111" s="124"/>
      <c r="J111" s="124"/>
      <c r="K111" s="124"/>
      <c r="L111" s="39" t="s">
        <v>114</v>
      </c>
      <c r="M111" s="41">
        <v>10</v>
      </c>
    </row>
    <row r="112" spans="1:13" ht="101.25" customHeight="1" x14ac:dyDescent="0.25">
      <c r="A112" s="160"/>
      <c r="B112" s="41">
        <v>2</v>
      </c>
      <c r="C112" s="39" t="s">
        <v>30</v>
      </c>
      <c r="D112" s="57" t="s">
        <v>113</v>
      </c>
      <c r="E112" s="40" t="s">
        <v>107</v>
      </c>
      <c r="F112" s="124">
        <v>475.8</v>
      </c>
      <c r="G112" s="124">
        <v>475.8</v>
      </c>
      <c r="H112" s="124"/>
      <c r="I112" s="124"/>
      <c r="J112" s="124"/>
      <c r="K112" s="124"/>
      <c r="L112" s="39" t="s">
        <v>114</v>
      </c>
      <c r="M112" s="41">
        <v>33</v>
      </c>
    </row>
    <row r="113" spans="1:13" ht="45.75" customHeight="1" x14ac:dyDescent="0.25">
      <c r="A113" s="65"/>
      <c r="B113" s="37">
        <v>3</v>
      </c>
      <c r="C113" s="39" t="s">
        <v>31</v>
      </c>
      <c r="D113" s="57" t="s">
        <v>113</v>
      </c>
      <c r="E113" s="40" t="s">
        <v>107</v>
      </c>
      <c r="F113" s="123">
        <v>128</v>
      </c>
      <c r="G113" s="123">
        <v>128</v>
      </c>
      <c r="H113" s="123"/>
      <c r="I113" s="123"/>
      <c r="J113" s="123"/>
      <c r="K113" s="123"/>
      <c r="L113" s="39" t="s">
        <v>114</v>
      </c>
      <c r="M113" s="37">
        <v>8</v>
      </c>
    </row>
    <row r="114" spans="1:13" ht="98.25" customHeight="1" x14ac:dyDescent="0.25">
      <c r="A114" s="35"/>
      <c r="B114" s="37">
        <v>4</v>
      </c>
      <c r="C114" s="39" t="s">
        <v>32</v>
      </c>
      <c r="D114" s="57" t="s">
        <v>113</v>
      </c>
      <c r="E114" s="40" t="s">
        <v>107</v>
      </c>
      <c r="F114" s="123"/>
      <c r="G114" s="123"/>
      <c r="H114" s="123"/>
      <c r="I114" s="123"/>
      <c r="J114" s="123"/>
      <c r="K114" s="123"/>
      <c r="L114" s="39" t="s">
        <v>114</v>
      </c>
      <c r="M114" s="37">
        <v>0</v>
      </c>
    </row>
    <row r="115" spans="1:13" ht="143.25" customHeight="1" x14ac:dyDescent="0.25">
      <c r="A115" s="49" t="s">
        <v>117</v>
      </c>
      <c r="B115" s="41">
        <v>5</v>
      </c>
      <c r="C115" s="39" t="s">
        <v>33</v>
      </c>
      <c r="D115" s="57" t="s">
        <v>113</v>
      </c>
      <c r="E115" s="40" t="s">
        <v>107</v>
      </c>
      <c r="F115" s="92">
        <v>76002.8</v>
      </c>
      <c r="G115" s="124">
        <v>76002.8</v>
      </c>
      <c r="H115" s="124"/>
      <c r="I115" s="124"/>
      <c r="J115" s="124"/>
      <c r="K115" s="124"/>
      <c r="L115" s="39" t="s">
        <v>115</v>
      </c>
      <c r="M115" s="41">
        <v>6728</v>
      </c>
    </row>
    <row r="116" spans="1:13" ht="75" customHeight="1" x14ac:dyDescent="0.25">
      <c r="A116" s="35"/>
      <c r="B116" s="41">
        <v>6</v>
      </c>
      <c r="C116" s="39" t="s">
        <v>34</v>
      </c>
      <c r="D116" s="57" t="s">
        <v>113</v>
      </c>
      <c r="E116" s="40" t="s">
        <v>107</v>
      </c>
      <c r="F116" s="124"/>
      <c r="G116" s="124"/>
      <c r="H116" s="124"/>
      <c r="I116" s="124"/>
      <c r="J116" s="124"/>
      <c r="K116" s="124"/>
      <c r="L116" s="39" t="s">
        <v>115</v>
      </c>
      <c r="M116" s="41">
        <v>6728</v>
      </c>
    </row>
    <row r="117" spans="1:13" ht="21.75" customHeight="1" x14ac:dyDescent="0.2">
      <c r="A117" s="59"/>
      <c r="B117" s="60"/>
      <c r="C117" s="61" t="s">
        <v>5</v>
      </c>
      <c r="D117" s="66"/>
      <c r="E117" s="67"/>
      <c r="F117" s="63">
        <f>SUM(F111:F116)</f>
        <v>76696</v>
      </c>
      <c r="G117" s="63">
        <f>SUM(G111:G116)</f>
        <v>76696</v>
      </c>
      <c r="H117" s="63">
        <v>0</v>
      </c>
      <c r="I117" s="63">
        <v>0</v>
      </c>
      <c r="J117" s="63">
        <v>0</v>
      </c>
      <c r="K117" s="63">
        <v>0</v>
      </c>
      <c r="L117" s="68"/>
      <c r="M117" s="59"/>
    </row>
    <row r="118" spans="1:13" ht="15" customHeight="1" x14ac:dyDescent="0.25">
      <c r="A118" s="163" t="s">
        <v>218</v>
      </c>
      <c r="B118" s="163"/>
      <c r="C118" s="163"/>
      <c r="D118" s="163"/>
      <c r="E118" s="163"/>
      <c r="F118" s="163"/>
      <c r="G118" s="163"/>
      <c r="H118" s="163"/>
      <c r="I118" s="163"/>
      <c r="J118" s="163"/>
      <c r="K118" s="163"/>
      <c r="L118" s="163"/>
      <c r="M118" s="163"/>
    </row>
    <row r="119" spans="1:13" ht="61.5" customHeight="1" x14ac:dyDescent="0.25">
      <c r="A119" s="69" t="s">
        <v>47</v>
      </c>
      <c r="B119" s="111">
        <v>1</v>
      </c>
      <c r="C119" s="110" t="s">
        <v>139</v>
      </c>
      <c r="D119" s="32"/>
      <c r="E119" s="32"/>
      <c r="F119" s="19"/>
      <c r="G119" s="19"/>
      <c r="H119" s="19"/>
      <c r="I119" s="19"/>
      <c r="J119" s="19"/>
      <c r="K119" s="19"/>
      <c r="L119" s="19"/>
      <c r="M119" s="19"/>
    </row>
    <row r="120" spans="1:13" ht="60.75" customHeight="1" x14ac:dyDescent="0.25">
      <c r="A120" s="104"/>
      <c r="B120" s="103" t="s">
        <v>140</v>
      </c>
      <c r="C120" s="99" t="s">
        <v>81</v>
      </c>
      <c r="D120" s="100" t="s">
        <v>92</v>
      </c>
      <c r="E120" s="100" t="s">
        <v>42</v>
      </c>
      <c r="F120" s="101">
        <v>5382.7</v>
      </c>
      <c r="G120" s="101"/>
      <c r="H120" s="101"/>
      <c r="I120" s="101">
        <v>5382.7</v>
      </c>
      <c r="J120" s="102"/>
      <c r="K120" s="102"/>
      <c r="L120" s="99" t="s">
        <v>141</v>
      </c>
      <c r="M120" s="102">
        <v>24</v>
      </c>
    </row>
    <row r="121" spans="1:13" ht="45.75" customHeight="1" x14ac:dyDescent="0.25">
      <c r="A121" s="105"/>
      <c r="B121" s="106" t="s">
        <v>142</v>
      </c>
      <c r="C121" s="51" t="s">
        <v>84</v>
      </c>
      <c r="D121" s="72" t="s">
        <v>92</v>
      </c>
      <c r="E121" s="72" t="s">
        <v>42</v>
      </c>
      <c r="F121" s="112">
        <v>38.299999999999997</v>
      </c>
      <c r="G121" s="112"/>
      <c r="H121" s="112"/>
      <c r="I121" s="112">
        <v>38.299999999999997</v>
      </c>
      <c r="J121" s="112"/>
      <c r="K121" s="112"/>
      <c r="L121" s="118" t="s">
        <v>143</v>
      </c>
      <c r="M121" s="9">
        <v>200</v>
      </c>
    </row>
    <row r="122" spans="1:13" ht="59.25" customHeight="1" x14ac:dyDescent="0.25">
      <c r="A122" s="184"/>
      <c r="B122" s="107" t="s">
        <v>144</v>
      </c>
      <c r="C122" s="69" t="s">
        <v>82</v>
      </c>
      <c r="D122" s="100" t="s">
        <v>92</v>
      </c>
      <c r="E122" s="100" t="s">
        <v>42</v>
      </c>
      <c r="F122" s="108">
        <v>257.88</v>
      </c>
      <c r="G122" s="108"/>
      <c r="H122" s="108"/>
      <c r="I122" s="108">
        <v>257.88</v>
      </c>
      <c r="J122" s="109"/>
      <c r="K122" s="77"/>
      <c r="L122" s="80" t="s">
        <v>83</v>
      </c>
      <c r="M122" s="72">
        <v>3</v>
      </c>
    </row>
    <row r="123" spans="1:13" ht="75" customHeight="1" x14ac:dyDescent="0.25">
      <c r="A123" s="184"/>
      <c r="B123" s="107" t="s">
        <v>145</v>
      </c>
      <c r="C123" s="69" t="s">
        <v>146</v>
      </c>
      <c r="D123" s="100" t="s">
        <v>92</v>
      </c>
      <c r="E123" s="100" t="s">
        <v>42</v>
      </c>
      <c r="F123" s="108">
        <v>1449.46</v>
      </c>
      <c r="G123" s="108"/>
      <c r="H123" s="108"/>
      <c r="I123" s="108">
        <v>1449.46</v>
      </c>
      <c r="J123" s="109"/>
      <c r="K123" s="77"/>
      <c r="L123" s="80" t="s">
        <v>151</v>
      </c>
      <c r="M123" s="72">
        <v>4</v>
      </c>
    </row>
    <row r="124" spans="1:13" ht="60.75" customHeight="1" x14ac:dyDescent="0.25">
      <c r="A124" s="184"/>
      <c r="B124" s="107" t="s">
        <v>147</v>
      </c>
      <c r="C124" s="69" t="s">
        <v>148</v>
      </c>
      <c r="D124" s="100" t="s">
        <v>92</v>
      </c>
      <c r="E124" s="100" t="s">
        <v>42</v>
      </c>
      <c r="F124" s="108">
        <v>11.36</v>
      </c>
      <c r="G124" s="108"/>
      <c r="H124" s="108"/>
      <c r="I124" s="108">
        <v>11.36</v>
      </c>
      <c r="J124" s="109"/>
      <c r="K124" s="77"/>
      <c r="L124" s="80" t="s">
        <v>79</v>
      </c>
      <c r="M124" s="72">
        <v>2</v>
      </c>
    </row>
    <row r="125" spans="1:13" ht="45" customHeight="1" x14ac:dyDescent="0.25">
      <c r="A125" s="184"/>
      <c r="B125" s="107" t="s">
        <v>149</v>
      </c>
      <c r="C125" s="69" t="s">
        <v>150</v>
      </c>
      <c r="D125" s="100" t="s">
        <v>92</v>
      </c>
      <c r="E125" s="100" t="s">
        <v>42</v>
      </c>
      <c r="F125" s="108">
        <v>17.5</v>
      </c>
      <c r="G125" s="108"/>
      <c r="H125" s="108"/>
      <c r="I125" s="108">
        <v>17.5</v>
      </c>
      <c r="J125" s="109"/>
      <c r="K125" s="77"/>
      <c r="L125" s="80" t="s">
        <v>85</v>
      </c>
      <c r="M125" s="72">
        <v>4</v>
      </c>
    </row>
    <row r="126" spans="1:13" ht="85.5" customHeight="1" x14ac:dyDescent="0.25">
      <c r="A126" s="184"/>
      <c r="B126" s="113" t="s">
        <v>152</v>
      </c>
      <c r="C126" s="74" t="s">
        <v>153</v>
      </c>
      <c r="D126" s="100" t="s">
        <v>92</v>
      </c>
      <c r="E126" s="72" t="s">
        <v>42</v>
      </c>
      <c r="F126" s="94">
        <v>40</v>
      </c>
      <c r="G126" s="77"/>
      <c r="H126" s="77"/>
      <c r="I126" s="94">
        <v>40</v>
      </c>
      <c r="J126" s="77"/>
      <c r="K126" s="77"/>
      <c r="L126" s="80" t="s">
        <v>80</v>
      </c>
      <c r="M126" s="72">
        <v>30</v>
      </c>
    </row>
    <row r="127" spans="1:13" ht="80.25" customHeight="1" x14ac:dyDescent="0.25">
      <c r="A127" s="184"/>
      <c r="B127" s="113" t="s">
        <v>154</v>
      </c>
      <c r="C127" s="80" t="s">
        <v>43</v>
      </c>
      <c r="D127" s="100" t="s">
        <v>92</v>
      </c>
      <c r="E127" s="72" t="s">
        <v>42</v>
      </c>
      <c r="F127" s="94">
        <v>5.5</v>
      </c>
      <c r="G127" s="72"/>
      <c r="H127" s="72"/>
      <c r="I127" s="94">
        <v>5.5</v>
      </c>
      <c r="J127" s="77"/>
      <c r="K127" s="77"/>
      <c r="L127" s="80" t="s">
        <v>44</v>
      </c>
      <c r="M127" s="72">
        <v>2</v>
      </c>
    </row>
    <row r="128" spans="1:13" ht="15" customHeight="1" x14ac:dyDescent="0.25">
      <c r="A128" s="20"/>
      <c r="B128" s="21"/>
      <c r="C128" s="114" t="s">
        <v>5</v>
      </c>
      <c r="D128" s="115"/>
      <c r="E128" s="115"/>
      <c r="F128" s="116">
        <f>SUM(F120:F127)</f>
        <v>7202.7</v>
      </c>
      <c r="G128" s="117">
        <v>0</v>
      </c>
      <c r="H128" s="116">
        <v>0</v>
      </c>
      <c r="I128" s="116">
        <f>SUM(I120:I127)</f>
        <v>7202.7</v>
      </c>
      <c r="J128" s="116">
        <v>0</v>
      </c>
      <c r="K128" s="116">
        <v>0</v>
      </c>
      <c r="L128" s="22"/>
      <c r="M128" s="21"/>
    </row>
    <row r="129" spans="1:13" x14ac:dyDescent="0.25">
      <c r="A129" s="164" t="s">
        <v>39</v>
      </c>
      <c r="B129" s="165"/>
      <c r="C129" s="165"/>
      <c r="D129" s="165"/>
      <c r="E129" s="165"/>
      <c r="F129" s="165"/>
      <c r="G129" s="165"/>
      <c r="H129" s="165"/>
      <c r="I129" s="165"/>
      <c r="J129" s="165"/>
      <c r="K129" s="165"/>
      <c r="L129" s="165"/>
      <c r="M129" s="166"/>
    </row>
    <row r="130" spans="1:13" ht="17.25" customHeight="1" x14ac:dyDescent="0.25">
      <c r="A130" s="169" t="s">
        <v>219</v>
      </c>
      <c r="B130" s="170"/>
      <c r="C130" s="170"/>
      <c r="D130" s="170"/>
      <c r="E130" s="170"/>
      <c r="F130" s="170"/>
      <c r="G130" s="170"/>
      <c r="H130" s="170"/>
      <c r="I130" s="170"/>
      <c r="J130" s="170"/>
      <c r="K130" s="170"/>
      <c r="L130" s="170"/>
      <c r="M130" s="171"/>
    </row>
    <row r="131" spans="1:13" ht="276.75" customHeight="1" x14ac:dyDescent="0.25">
      <c r="A131" s="74" t="s">
        <v>76</v>
      </c>
      <c r="B131" s="72">
        <v>1</v>
      </c>
      <c r="C131" s="74" t="s">
        <v>185</v>
      </c>
      <c r="D131" s="100" t="s">
        <v>92</v>
      </c>
      <c r="E131" s="72" t="s">
        <v>77</v>
      </c>
      <c r="F131" s="94">
        <v>10</v>
      </c>
      <c r="G131" s="94"/>
      <c r="H131" s="94"/>
      <c r="I131" s="94">
        <v>10</v>
      </c>
      <c r="J131" s="152"/>
      <c r="K131" s="152"/>
      <c r="L131" s="74" t="s">
        <v>186</v>
      </c>
      <c r="M131" s="72">
        <v>7000</v>
      </c>
    </row>
    <row r="132" spans="1:13" ht="15" customHeight="1" x14ac:dyDescent="0.25">
      <c r="A132" s="18"/>
      <c r="B132" s="18"/>
      <c r="C132" s="153" t="s">
        <v>5</v>
      </c>
      <c r="D132" s="154"/>
      <c r="E132" s="154"/>
      <c r="F132" s="155">
        <v>10</v>
      </c>
      <c r="G132" s="155">
        <v>0</v>
      </c>
      <c r="H132" s="155">
        <v>0</v>
      </c>
      <c r="I132" s="155">
        <v>10</v>
      </c>
      <c r="J132" s="155">
        <v>0</v>
      </c>
      <c r="K132" s="155">
        <v>0</v>
      </c>
      <c r="L132" s="18"/>
      <c r="M132" s="18"/>
    </row>
    <row r="133" spans="1:13" x14ac:dyDescent="0.25">
      <c r="A133" s="1"/>
      <c r="B133" s="1"/>
      <c r="C133" s="1"/>
      <c r="D133" s="1"/>
      <c r="E133" s="1"/>
      <c r="F133" s="1"/>
      <c r="G133" s="1"/>
      <c r="H133" s="1"/>
      <c r="I133" s="1"/>
      <c r="J133" s="1"/>
      <c r="K133" s="1"/>
      <c r="L133" s="1"/>
      <c r="M133" s="1"/>
    </row>
    <row r="134" spans="1:13" x14ac:dyDescent="0.25">
      <c r="A134" s="23"/>
      <c r="B134" s="24"/>
      <c r="C134" s="25"/>
      <c r="D134" s="26"/>
      <c r="E134" s="26"/>
      <c r="F134" s="27"/>
      <c r="G134" s="27"/>
      <c r="H134" s="27"/>
      <c r="I134" s="27"/>
      <c r="J134" s="27"/>
      <c r="K134" s="27"/>
      <c r="L134" s="23"/>
      <c r="M134" s="24"/>
    </row>
    <row r="135" spans="1:13" x14ac:dyDescent="0.25">
      <c r="A135" s="161"/>
      <c r="B135" s="161"/>
      <c r="C135" s="28"/>
      <c r="D135" s="29"/>
      <c r="E135" s="29"/>
      <c r="F135" s="30"/>
      <c r="G135" s="30"/>
      <c r="H135" s="30"/>
      <c r="I135" s="30"/>
      <c r="J135" s="30"/>
      <c r="K135" s="30"/>
      <c r="L135" s="28"/>
      <c r="M135" s="29"/>
    </row>
    <row r="136" spans="1:13" x14ac:dyDescent="0.25">
      <c r="A136" s="28"/>
      <c r="B136" s="24"/>
      <c r="C136" s="28"/>
      <c r="D136" s="29"/>
      <c r="E136" s="29"/>
      <c r="F136" s="30"/>
      <c r="G136" s="30"/>
      <c r="H136" s="30"/>
      <c r="I136" s="30"/>
      <c r="J136" s="30"/>
      <c r="K136" s="30"/>
      <c r="L136" s="28"/>
      <c r="M136" s="29"/>
    </row>
  </sheetData>
  <mergeCells count="63">
    <mergeCell ref="A2:M2"/>
    <mergeCell ref="A21:A22"/>
    <mergeCell ref="A16:A18"/>
    <mergeCell ref="K106:K108"/>
    <mergeCell ref="G106:G108"/>
    <mergeCell ref="A106:A108"/>
    <mergeCell ref="J6:J7"/>
    <mergeCell ref="A9:M9"/>
    <mergeCell ref="A20:M20"/>
    <mergeCell ref="A10:M10"/>
    <mergeCell ref="A15:M15"/>
    <mergeCell ref="A30:M30"/>
    <mergeCell ref="A31:A32"/>
    <mergeCell ref="A60:M60"/>
    <mergeCell ref="A66:M66"/>
    <mergeCell ref="M106:M108"/>
    <mergeCell ref="K1:M1"/>
    <mergeCell ref="A3:M3"/>
    <mergeCell ref="A4:A7"/>
    <mergeCell ref="B4:B7"/>
    <mergeCell ref="C4:C7"/>
    <mergeCell ref="D4:D7"/>
    <mergeCell ref="E4:E7"/>
    <mergeCell ref="F4:K4"/>
    <mergeCell ref="L4:M5"/>
    <mergeCell ref="F5:F7"/>
    <mergeCell ref="M6:M7"/>
    <mergeCell ref="G5:K5"/>
    <mergeCell ref="K6:K7"/>
    <mergeCell ref="L6:L7"/>
    <mergeCell ref="G6:G7"/>
    <mergeCell ref="H6:I6"/>
    <mergeCell ref="A76:A79"/>
    <mergeCell ref="I106:I108"/>
    <mergeCell ref="J106:J108"/>
    <mergeCell ref="L106:L108"/>
    <mergeCell ref="A24:M24"/>
    <mergeCell ref="A45:M45"/>
    <mergeCell ref="A89:A92"/>
    <mergeCell ref="A93:A97"/>
    <mergeCell ref="A98:A99"/>
    <mergeCell ref="A52:M52"/>
    <mergeCell ref="A49:M49"/>
    <mergeCell ref="A53:A54"/>
    <mergeCell ref="A56:M56"/>
    <mergeCell ref="A48:M48"/>
    <mergeCell ref="A59:M59"/>
    <mergeCell ref="A111:A112"/>
    <mergeCell ref="A135:B135"/>
    <mergeCell ref="A25:A28"/>
    <mergeCell ref="A118:M118"/>
    <mergeCell ref="A129:M129"/>
    <mergeCell ref="A101:M101"/>
    <mergeCell ref="A110:M110"/>
    <mergeCell ref="A105:M105"/>
    <mergeCell ref="B106:B108"/>
    <mergeCell ref="C106:C108"/>
    <mergeCell ref="D106:D108"/>
    <mergeCell ref="E106:E108"/>
    <mergeCell ref="F106:F108"/>
    <mergeCell ref="A130:M130"/>
    <mergeCell ref="A122:A127"/>
    <mergeCell ref="H106:H108"/>
  </mergeCells>
  <printOptions horizontalCentered="1"/>
  <pageMargins left="0.11811023622047245" right="0" top="1.1811023622047245" bottom="0.23622047244094491" header="0" footer="0"/>
  <pageSetup paperSize="9" scale="60" firstPageNumber="25" orientation="landscape" r:id="rId1"/>
  <headerFooter differentFirst="1">
    <oddFooter>&amp;C&amp;"Times New Roman,обычный"&amp;12&amp;P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заходи</vt:lpstr>
      <vt:lpstr>заходи!Заголовки_для_печати</vt:lpstr>
      <vt:lpstr>заходи!Область_печати</vt:lpstr>
    </vt:vector>
  </TitlesOfParts>
  <Company>diakov.net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Юзер</cp:lastModifiedBy>
  <cp:lastPrinted>2021-11-24T11:02:27Z</cp:lastPrinted>
  <dcterms:created xsi:type="dcterms:W3CDTF">2017-11-29T10:31:00Z</dcterms:created>
  <dcterms:modified xsi:type="dcterms:W3CDTF">2021-11-24T11:03:36Z</dcterms:modified>
</cp:coreProperties>
</file>