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сесія\исправленные\Освіта\45\"/>
    </mc:Choice>
  </mc:AlternateContent>
  <xr:revisionPtr revIDLastSave="0" documentId="13_ncr:1_{662EB1D4-A7D7-408E-930B-71EBCFDD4A7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812,1515,1514,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8" i="2" l="1"/>
  <c r="A175" i="2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D171" i="2" l="1"/>
  <c r="D165" i="2"/>
  <c r="D15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D230" i="2" l="1"/>
</calcChain>
</file>

<file path=xl/sharedStrings.xml><?xml version="1.0" encoding="utf-8"?>
<sst xmlns="http://schemas.openxmlformats.org/spreadsheetml/2006/main" count="230" uniqueCount="222">
  <si>
    <t>№ з/п</t>
  </si>
  <si>
    <t xml:space="preserve">Найменування, </t>
  </si>
  <si>
    <t>сума</t>
  </si>
  <si>
    <t>СТРОЙ МАТЕРИАЛЫ</t>
  </si>
  <si>
    <t>футбольний м"яч</t>
  </si>
  <si>
    <t>вірьовка туристична</t>
  </si>
  <si>
    <t>обруч гімнаст 540</t>
  </si>
  <si>
    <t>обруч гімнаст 650</t>
  </si>
  <si>
    <t>обруч гімнаст 890</t>
  </si>
  <si>
    <t>гімнаст.палка</t>
  </si>
  <si>
    <t>коврик для йоги</t>
  </si>
  <si>
    <t>тенісний м"яч</t>
  </si>
  <si>
    <t>резиновий м"яч</t>
  </si>
  <si>
    <t>конус</t>
  </si>
  <si>
    <t>меміно</t>
  </si>
  <si>
    <t>волейбольний м"яч</t>
  </si>
  <si>
    <t>обруч гімнастичний</t>
  </si>
  <si>
    <t>тканина</t>
  </si>
  <si>
    <t>ігровий парашут</t>
  </si>
  <si>
    <t>гімнастична палка</t>
  </si>
  <si>
    <t>фрісбі</t>
  </si>
  <si>
    <t>АХД 2000 ультра1000мл с доз</t>
  </si>
  <si>
    <t>Дезактин 1 кг</t>
  </si>
  <si>
    <t>Хлорантоин 1 КГ</t>
  </si>
  <si>
    <t>миска нерж</t>
  </si>
  <si>
    <t>Эл. Лампа св.диод</t>
  </si>
  <si>
    <t>ваги електронні</t>
  </si>
  <si>
    <t>кастрюля 20л</t>
  </si>
  <si>
    <t>кастрюля 15л</t>
  </si>
  <si>
    <t>кастрюля 40л</t>
  </si>
  <si>
    <t>разнос кругл</t>
  </si>
  <si>
    <t>терка хаз-я</t>
  </si>
  <si>
    <t>кружка 1л</t>
  </si>
  <si>
    <t>противень в к-те</t>
  </si>
  <si>
    <t>Миска 550см3 Маки червоні</t>
  </si>
  <si>
    <t>Тарілка дрібна 200мм Маки червоні</t>
  </si>
  <si>
    <t>Кружка 250см3 Маки червоні</t>
  </si>
  <si>
    <t>Стакан ємк.250см3 білий</t>
  </si>
  <si>
    <t>Дошка розборна 340*225*20мм з мет.ручкою</t>
  </si>
  <si>
    <t>Дошка розділочна з отворами 500*300</t>
  </si>
  <si>
    <t>Картопелемялка 600*130мм</t>
  </si>
  <si>
    <t>БОТИ ДІЄЛЕКТРИЧНІ 15кВт</t>
  </si>
  <si>
    <t>Килим.гум.дієліктр 500*500 20 КвТ</t>
  </si>
  <si>
    <t>Рукавички діел.безш.лат. до 1000В</t>
  </si>
  <si>
    <t>емаль біла 2,8кг</t>
  </si>
  <si>
    <t>клемна колодка 6мм 6А 12 клем</t>
  </si>
  <si>
    <t>шпалери0,53 5711-02</t>
  </si>
  <si>
    <t>шпалери 0,53 5701-06</t>
  </si>
  <si>
    <t>ізвість 40 кг</t>
  </si>
  <si>
    <t>краска голуба 2,8кг</t>
  </si>
  <si>
    <t>емаль зелена 2,8кг</t>
  </si>
  <si>
    <t>каса-віяло цифр від 1до 20</t>
  </si>
  <si>
    <t>матем.планшет</t>
  </si>
  <si>
    <t>наст.друк.гра Мат.коло</t>
  </si>
  <si>
    <t>набір для рах.і лічби</t>
  </si>
  <si>
    <t>логічні блокт Дьєнеша</t>
  </si>
  <si>
    <t>набір для вивчен.пон.розр.числа</t>
  </si>
  <si>
    <t>навч.набір грошові знаки</t>
  </si>
  <si>
    <t>віяло кольорів і геомерт.фігур</t>
  </si>
  <si>
    <t>картки для усного раз із завд 1:до100</t>
  </si>
  <si>
    <t>картки для усного раз із завд 2:до1000</t>
  </si>
  <si>
    <t>рулетка</t>
  </si>
  <si>
    <t>набір табл з матем</t>
  </si>
  <si>
    <t>математичний баланс</t>
  </si>
  <si>
    <t>танграм 16х16 класичний</t>
  </si>
  <si>
    <t>набір частини цілого на колі. Прості дроби</t>
  </si>
  <si>
    <t>абакус</t>
  </si>
  <si>
    <t>годинники пісочні 1,2,5 хв.</t>
  </si>
  <si>
    <t>набір навч. Танграм</t>
  </si>
  <si>
    <t>дитяча карта світу плакат</t>
  </si>
  <si>
    <t>дитяча карта України плакат</t>
  </si>
  <si>
    <t>карта Укріїни адмін.підрозд та істор</t>
  </si>
  <si>
    <t>Україна фізична карта 1:1000000</t>
  </si>
  <si>
    <t>глобус фізичн 26см</t>
  </si>
  <si>
    <t>глобус політичний 26см</t>
  </si>
  <si>
    <t>стенд календар природи в формі дерева</t>
  </si>
  <si>
    <t>мікроскоп дитячій в кейсі</t>
  </si>
  <si>
    <t>віяло укр.алфавіт</t>
  </si>
  <si>
    <t>набір для навч.грамоти/письма на магн</t>
  </si>
  <si>
    <t>Безконтактний термометр</t>
  </si>
  <si>
    <t>Рукавички одноразові медичні</t>
  </si>
  <si>
    <t>Маска захисна медична</t>
  </si>
  <si>
    <t>Халати одноразові медичні</t>
  </si>
  <si>
    <t>Шапочки одноразові медичні</t>
  </si>
  <si>
    <t>Бахіли</t>
  </si>
  <si>
    <t>Антисептик для рук (АХД 200)</t>
  </si>
  <si>
    <t>Деззасоби для обр прим(санітаб)</t>
  </si>
  <si>
    <t>Деззасоби для обр прим(максісан)</t>
  </si>
  <si>
    <t>Паперові рушники</t>
  </si>
  <si>
    <t>Рідке мило туалетне</t>
  </si>
  <si>
    <t>Рідке мило господарче (72%)</t>
  </si>
  <si>
    <t>Бак для сміття</t>
  </si>
  <si>
    <t>Пакети для сміття (35 л х 60 шт.)</t>
  </si>
  <si>
    <t xml:space="preserve">Халат для прибирання жіночий </t>
  </si>
  <si>
    <t xml:space="preserve">Одяг  для прибирання </t>
  </si>
  <si>
    <t>полотер</t>
  </si>
  <si>
    <t>віник хоз.</t>
  </si>
  <si>
    <t>замок врізний</t>
  </si>
  <si>
    <t>діодн.лампа 11в</t>
  </si>
  <si>
    <t>ніж кухонний великий</t>
  </si>
  <si>
    <t>ніж средній кухонний</t>
  </si>
  <si>
    <t>лопата черв</t>
  </si>
  <si>
    <t>лопата граб</t>
  </si>
  <si>
    <t>стенд рерж.символіка України</t>
  </si>
  <si>
    <t>банер ласкаво просимо</t>
  </si>
  <si>
    <t>стенд смачного</t>
  </si>
  <si>
    <t>аптечка</t>
  </si>
  <si>
    <t>К-Т фільтрів на очисну систему</t>
  </si>
  <si>
    <t>М'ячі пласт40+мм білі(для тен.ст)</t>
  </si>
  <si>
    <t>Сантрі-гель</t>
  </si>
  <si>
    <t>Гумові рукавиці(роз. ХЛ)</t>
  </si>
  <si>
    <t>Віник (звичайний)</t>
  </si>
  <si>
    <t>Йорж бутилочний з ручкою довгою</t>
  </si>
  <si>
    <t>Ганчірки для підлоги (для миття лінолеуму)</t>
  </si>
  <si>
    <t>Набір для прибирання(совок+мітла) Лінтяйка</t>
  </si>
  <si>
    <t>Серветка для прибирання (фрекен Бок)</t>
  </si>
  <si>
    <t>Серветки для скла (фрекен Бок)</t>
  </si>
  <si>
    <t>Миюче Феррі 1л</t>
  </si>
  <si>
    <t>Миюче мило хоз. Рідке</t>
  </si>
  <si>
    <t>Засіб для скла(1+4запаска)</t>
  </si>
  <si>
    <t>Гала чистяче</t>
  </si>
  <si>
    <t>Туалетний папір</t>
  </si>
  <si>
    <t>Паперові рушники (великий метраж) *2шт</t>
  </si>
  <si>
    <t>Мило рідке (5л)</t>
  </si>
  <si>
    <t>Мусорні пакети з затяжками (35л)</t>
  </si>
  <si>
    <t>Мусорні пакети 35л</t>
  </si>
  <si>
    <t xml:space="preserve">Швабра  (волокнами+запаска 3шт до швабри) </t>
  </si>
  <si>
    <t xml:space="preserve">Милам гель - для видалення жиру 500мл </t>
  </si>
  <si>
    <t>рукавички х/б трикотажні з ПВХ точкою</t>
  </si>
  <si>
    <t>серветки мікрофібра</t>
  </si>
  <si>
    <t>полотенця вафельні (для рук)</t>
  </si>
  <si>
    <t xml:space="preserve">Скребки металеві </t>
  </si>
  <si>
    <t>стенди</t>
  </si>
  <si>
    <t>плівка для ламінування А4</t>
  </si>
  <si>
    <t>плівка для ламінування А5</t>
  </si>
  <si>
    <t>МИША ДРОТОВА комп'ютерна</t>
  </si>
  <si>
    <t>автом.вимик 125А</t>
  </si>
  <si>
    <t>Автом.вимик 16А</t>
  </si>
  <si>
    <t>плафонт стельвий</t>
  </si>
  <si>
    <t>новохлор 1л</t>
  </si>
  <si>
    <t>м'ячі футбольні</t>
  </si>
  <si>
    <t>м'ячі волейбольні</t>
  </si>
  <si>
    <t>м'ячі баскетбольні</t>
  </si>
  <si>
    <t>синій бак (4.2)</t>
  </si>
  <si>
    <t>жовтний бак(4.2)</t>
  </si>
  <si>
    <t>контейнер для батарейок</t>
  </si>
  <si>
    <t>к-во</t>
  </si>
  <si>
    <t xml:space="preserve"> 1812 - Малоцінні та швидкозношувані предмети</t>
  </si>
  <si>
    <t>Всьго по рахунку 1812</t>
  </si>
  <si>
    <t xml:space="preserve">ШИНИ </t>
  </si>
  <si>
    <t>шини (спец.4.2)</t>
  </si>
  <si>
    <t>шина 215/75 17,5</t>
  </si>
  <si>
    <t>1515 - Запасні частини</t>
  </si>
  <si>
    <t>Всьго по рахунку 1515</t>
  </si>
  <si>
    <t>вугілля</t>
  </si>
  <si>
    <t>дизпаливо</t>
  </si>
  <si>
    <t>дрова</t>
  </si>
  <si>
    <t>1514 - Пально-мастильні матеріали</t>
  </si>
  <si>
    <t>Всьго по рахунку 1514</t>
  </si>
  <si>
    <t>Крупа гречнева</t>
  </si>
  <si>
    <t xml:space="preserve">крупа рисова </t>
  </si>
  <si>
    <t xml:space="preserve">крупа пшенична </t>
  </si>
  <si>
    <t>крупа манна</t>
  </si>
  <si>
    <t>Макаронні вироби</t>
  </si>
  <si>
    <t>Картопля</t>
  </si>
  <si>
    <t>Цибуля</t>
  </si>
  <si>
    <t>Морква</t>
  </si>
  <si>
    <t>капуста свіжа</t>
  </si>
  <si>
    <t>капуста квашена</t>
  </si>
  <si>
    <t>буряк</t>
  </si>
  <si>
    <t>олейна</t>
  </si>
  <si>
    <t>масло вершкове</t>
  </si>
  <si>
    <t>молоко сгущене</t>
  </si>
  <si>
    <t>какао-порошок</t>
  </si>
  <si>
    <t>кофейний нипій</t>
  </si>
  <si>
    <t>чай</t>
  </si>
  <si>
    <t>лимон</t>
  </si>
  <si>
    <t>мандарини</t>
  </si>
  <si>
    <t>яблуко</t>
  </si>
  <si>
    <t>банан</t>
  </si>
  <si>
    <t>дріжжі</t>
  </si>
  <si>
    <t>філе куряче</t>
  </si>
  <si>
    <t>ковбаса варена</t>
  </si>
  <si>
    <t>сосиски</t>
  </si>
  <si>
    <t>фасоль консер</t>
  </si>
  <si>
    <t>повидло</t>
  </si>
  <si>
    <t>крохмал</t>
  </si>
  <si>
    <t>печіво</t>
  </si>
  <si>
    <t>пряники</t>
  </si>
  <si>
    <t>вафлі</t>
  </si>
  <si>
    <t>іриска</t>
  </si>
  <si>
    <t>сир</t>
  </si>
  <si>
    <t>мука</t>
  </si>
  <si>
    <t>цукор</t>
  </si>
  <si>
    <t>йогурт</t>
  </si>
  <si>
    <t>сметана</t>
  </si>
  <si>
    <t>сир столовий</t>
  </si>
  <si>
    <t>перець чорн</t>
  </si>
  <si>
    <t>хліб</t>
  </si>
  <si>
    <t>сік</t>
  </si>
  <si>
    <t>сіль</t>
  </si>
  <si>
    <t>риба св.м</t>
  </si>
  <si>
    <t>ікра кабачкова</t>
  </si>
  <si>
    <t>томатна паста</t>
  </si>
  <si>
    <t>огірок консерв.</t>
  </si>
  <si>
    <t>горох</t>
  </si>
  <si>
    <t>свинина</t>
  </si>
  <si>
    <t>ванілін</t>
  </si>
  <si>
    <t>цукрова пудра</t>
  </si>
  <si>
    <t>лавровий лист</t>
  </si>
  <si>
    <t>зефір</t>
  </si>
  <si>
    <t>бісквіт</t>
  </si>
  <si>
    <t>сардини в маслі</t>
  </si>
  <si>
    <t>1511 - Продукти харчування</t>
  </si>
  <si>
    <t>Всьго по рахунку 1511</t>
  </si>
  <si>
    <t>Всьго по рахункам</t>
  </si>
  <si>
    <t>Заступник голови ради</t>
  </si>
  <si>
    <t>С.М.САЖКО</t>
  </si>
  <si>
    <t>Перелік майна юридичної особи «Новотроїцька загальноосвітня школа І-ІІІ ступенів Покровської районної ради Донецької області»</t>
  </si>
  <si>
    <t>до рішення Покровської районної ради</t>
  </si>
  <si>
    <t>ДОДАТОК 2</t>
  </si>
  <si>
    <t>18.12.2020 № VIII/2-45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</si>
</sst>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0"/>
      <color rgb="FF000000"/>
      <name val="Arimo"/>
    </font>
    <font>
      <b/>
      <sz val="12"/>
      <color rgb="FF000000"/>
      <name val="Arial"/>
      <family val="2"/>
      <charset val="204"/>
    </font>
    <font>
      <sz val="10"/>
      <color rgb="FF000000"/>
      <name val="FreeSetC"/>
    </font>
    <font>
      <b/>
      <sz val="12"/>
      <color rgb="FF000000"/>
      <name val="Arimo"/>
      <charset val="204"/>
    </font>
    <font>
      <b/>
      <sz val="10"/>
      <color rgb="FF000000"/>
      <name val="Arimo"/>
      <charset val="204"/>
    </font>
    <font>
      <b/>
      <sz val="14"/>
      <color rgb="FF000000"/>
      <name val="Arimo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0" fillId="0" borderId="0" xfId="0" applyFont="1" applyAlignment="1"/>
    <xf numFmtId="0" fontId="0" fillId="0" borderId="4" xfId="0" applyFont="1" applyBorder="1" applyAlignment="1"/>
    <xf numFmtId="0" fontId="0" fillId="0" borderId="6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/>
    <xf numFmtId="0" fontId="0" fillId="0" borderId="16" xfId="0" applyFont="1" applyBorder="1" applyAlignment="1"/>
    <xf numFmtId="0" fontId="0" fillId="0" borderId="11" xfId="0" applyFont="1" applyBorder="1" applyAlignment="1"/>
    <xf numFmtId="0" fontId="0" fillId="0" borderId="8" xfId="0" applyFont="1" applyBorder="1" applyAlignment="1"/>
    <xf numFmtId="0" fontId="0" fillId="0" borderId="15" xfId="0" applyFont="1" applyBorder="1" applyAlignment="1"/>
    <xf numFmtId="0" fontId="3" fillId="0" borderId="18" xfId="0" applyFont="1" applyBorder="1" applyAlignment="1"/>
    <xf numFmtId="0" fontId="4" fillId="0" borderId="4" xfId="0" applyFont="1" applyBorder="1" applyAlignment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10" xfId="0" applyFont="1" applyBorder="1" applyAlignment="1"/>
    <xf numFmtId="0" fontId="0" fillId="0" borderId="12" xfId="0" applyFont="1" applyBorder="1" applyAlignment="1"/>
    <xf numFmtId="0" fontId="0" fillId="0" borderId="7" xfId="0" applyFont="1" applyBorder="1" applyAlignment="1"/>
    <xf numFmtId="0" fontId="0" fillId="0" borderId="14" xfId="0" applyFont="1" applyBorder="1" applyAlignment="1"/>
    <xf numFmtId="0" fontId="3" fillId="0" borderId="17" xfId="0" applyFont="1" applyBorder="1" applyAlignment="1"/>
    <xf numFmtId="2" fontId="3" fillId="0" borderId="19" xfId="0" applyNumberFormat="1" applyFont="1" applyBorder="1" applyAlignment="1"/>
    <xf numFmtId="2" fontId="0" fillId="0" borderId="13" xfId="0" applyNumberFormat="1" applyFont="1" applyBorder="1" applyAlignment="1"/>
    <xf numFmtId="164" fontId="0" fillId="0" borderId="4" xfId="0" applyNumberFormat="1" applyFont="1" applyBorder="1" applyAlignment="1"/>
    <xf numFmtId="0" fontId="0" fillId="0" borderId="5" xfId="0" applyFont="1" applyBorder="1" applyAlignment="1"/>
    <xf numFmtId="0" fontId="0" fillId="0" borderId="26" xfId="0" applyFont="1" applyBorder="1" applyAlignment="1"/>
    <xf numFmtId="2" fontId="0" fillId="0" borderId="27" xfId="0" applyNumberFormat="1" applyFont="1" applyBorder="1" applyAlignment="1"/>
    <xf numFmtId="2" fontId="0" fillId="0" borderId="9" xfId="0" applyNumberFormat="1" applyFont="1" applyBorder="1" applyAlignment="1"/>
    <xf numFmtId="0" fontId="5" fillId="0" borderId="4" xfId="0" applyFont="1" applyBorder="1" applyAlignment="1"/>
    <xf numFmtId="2" fontId="5" fillId="0" borderId="4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left" vertical="distributed" wrapText="1"/>
    </xf>
    <xf numFmtId="0" fontId="8" fillId="0" borderId="1" xfId="0" applyFont="1" applyBorder="1" applyAlignment="1">
      <alignment horizontal="left" vertical="distributed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3"/>
  <sheetViews>
    <sheetView tabSelected="1" workbookViewId="0">
      <selection activeCell="G6" sqref="G6"/>
    </sheetView>
  </sheetViews>
  <sheetFormatPr defaultRowHeight="13.2"/>
  <cols>
    <col min="2" max="2" width="41.33203125" customWidth="1"/>
    <col min="3" max="3" width="17.44140625" style="1" customWidth="1"/>
    <col min="4" max="4" width="21.33203125" customWidth="1"/>
    <col min="5" max="5" width="16.33203125" customWidth="1"/>
    <col min="6" max="6" width="15.5546875" customWidth="1"/>
  </cols>
  <sheetData>
    <row r="1" spans="1:6" s="1" customFormat="1" ht="15.6">
      <c r="A1" s="31"/>
      <c r="B1" s="31"/>
      <c r="C1" s="31" t="s">
        <v>220</v>
      </c>
      <c r="D1" s="31"/>
    </row>
    <row r="2" spans="1:6" s="1" customFormat="1" ht="33.75" customHeight="1">
      <c r="A2" s="31"/>
      <c r="B2" s="31"/>
      <c r="C2" s="35" t="s">
        <v>219</v>
      </c>
      <c r="D2" s="36"/>
    </row>
    <row r="3" spans="1:6" s="1" customFormat="1" ht="15.6">
      <c r="A3" s="31"/>
      <c r="B3" s="31"/>
      <c r="C3" s="32" t="s">
        <v>221</v>
      </c>
      <c r="D3" s="33"/>
    </row>
    <row r="4" spans="1:6" s="1" customFormat="1" ht="78.75" customHeight="1">
      <c r="A4" s="34" t="s">
        <v>218</v>
      </c>
      <c r="B4" s="44"/>
      <c r="C4" s="44"/>
      <c r="D4" s="44"/>
      <c r="E4" s="44"/>
      <c r="F4" s="30"/>
    </row>
    <row r="5" spans="1:6" s="1" customFormat="1" ht="13.8" thickBot="1"/>
    <row r="6" spans="1:6" ht="27" customHeight="1" thickBot="1">
      <c r="A6" s="12" t="s">
        <v>0</v>
      </c>
      <c r="B6" s="13" t="s">
        <v>1</v>
      </c>
      <c r="C6" s="15" t="s">
        <v>146</v>
      </c>
      <c r="D6" s="14" t="s">
        <v>2</v>
      </c>
    </row>
    <row r="7" spans="1:6" ht="25.5" customHeight="1" thickBot="1">
      <c r="A7" s="40" t="s">
        <v>147</v>
      </c>
      <c r="B7" s="41"/>
      <c r="C7" s="41"/>
      <c r="D7" s="41"/>
    </row>
    <row r="8" spans="1:6">
      <c r="A8" s="16">
        <v>1</v>
      </c>
      <c r="B8" s="7" t="s">
        <v>3</v>
      </c>
      <c r="C8" s="7">
        <v>0</v>
      </c>
      <c r="D8" s="3">
        <v>2799</v>
      </c>
    </row>
    <row r="9" spans="1:6">
      <c r="A9" s="17">
        <f>1+A8</f>
        <v>2</v>
      </c>
      <c r="B9" s="2" t="s">
        <v>4</v>
      </c>
      <c r="C9" s="2">
        <v>1</v>
      </c>
      <c r="D9" s="4">
        <v>180</v>
      </c>
    </row>
    <row r="10" spans="1:6">
      <c r="A10" s="17">
        <f t="shared" ref="A10:A73" si="0">1+A9</f>
        <v>3</v>
      </c>
      <c r="B10" s="2" t="s">
        <v>5</v>
      </c>
      <c r="C10" s="2">
        <v>1</v>
      </c>
      <c r="D10" s="4">
        <v>244</v>
      </c>
    </row>
    <row r="11" spans="1:6">
      <c r="A11" s="17">
        <f t="shared" si="0"/>
        <v>4</v>
      </c>
      <c r="B11" s="2" t="s">
        <v>6</v>
      </c>
      <c r="C11" s="2">
        <v>7</v>
      </c>
      <c r="D11" s="4">
        <v>175</v>
      </c>
    </row>
    <row r="12" spans="1:6">
      <c r="A12" s="17">
        <f t="shared" si="0"/>
        <v>5</v>
      </c>
      <c r="B12" s="2" t="s">
        <v>7</v>
      </c>
      <c r="C12" s="2">
        <v>4</v>
      </c>
      <c r="D12" s="4">
        <v>140</v>
      </c>
    </row>
    <row r="13" spans="1:6">
      <c r="A13" s="17">
        <f t="shared" si="0"/>
        <v>6</v>
      </c>
      <c r="B13" s="2" t="s">
        <v>8</v>
      </c>
      <c r="C13" s="2">
        <v>4</v>
      </c>
      <c r="D13" s="4">
        <v>180</v>
      </c>
    </row>
    <row r="14" spans="1:6">
      <c r="A14" s="17">
        <f t="shared" si="0"/>
        <v>7</v>
      </c>
      <c r="B14" s="2" t="s">
        <v>9</v>
      </c>
      <c r="C14" s="2">
        <v>14</v>
      </c>
      <c r="D14" s="4">
        <v>350</v>
      </c>
    </row>
    <row r="15" spans="1:6">
      <c r="A15" s="17">
        <f t="shared" si="0"/>
        <v>8</v>
      </c>
      <c r="B15" s="2" t="s">
        <v>10</v>
      </c>
      <c r="C15" s="2">
        <v>21</v>
      </c>
      <c r="D15" s="4">
        <v>3570</v>
      </c>
    </row>
    <row r="16" spans="1:6">
      <c r="A16" s="17">
        <f t="shared" si="0"/>
        <v>9</v>
      </c>
      <c r="B16" s="2" t="s">
        <v>11</v>
      </c>
      <c r="C16" s="2">
        <v>13</v>
      </c>
      <c r="D16" s="4">
        <v>416</v>
      </c>
    </row>
    <row r="17" spans="1:4">
      <c r="A17" s="17">
        <f t="shared" si="0"/>
        <v>10</v>
      </c>
      <c r="B17" s="2" t="s">
        <v>12</v>
      </c>
      <c r="C17" s="2">
        <v>2</v>
      </c>
      <c r="D17" s="4">
        <v>230</v>
      </c>
    </row>
    <row r="18" spans="1:4">
      <c r="A18" s="17">
        <f t="shared" si="0"/>
        <v>11</v>
      </c>
      <c r="B18" s="2" t="s">
        <v>13</v>
      </c>
      <c r="C18" s="2">
        <v>25</v>
      </c>
      <c r="D18" s="4">
        <v>1625</v>
      </c>
    </row>
    <row r="19" spans="1:4">
      <c r="A19" s="17">
        <f t="shared" si="0"/>
        <v>12</v>
      </c>
      <c r="B19" s="2" t="s">
        <v>14</v>
      </c>
      <c r="C19" s="2">
        <v>1</v>
      </c>
      <c r="D19" s="4">
        <v>141.94</v>
      </c>
    </row>
    <row r="20" spans="1:4">
      <c r="A20" s="17">
        <f t="shared" si="0"/>
        <v>13</v>
      </c>
      <c r="B20" s="2" t="s">
        <v>15</v>
      </c>
      <c r="C20" s="2">
        <v>3</v>
      </c>
      <c r="D20" s="4">
        <v>420</v>
      </c>
    </row>
    <row r="21" spans="1:4">
      <c r="A21" s="17">
        <f t="shared" si="0"/>
        <v>14</v>
      </c>
      <c r="B21" s="2" t="s">
        <v>4</v>
      </c>
      <c r="C21" s="2">
        <v>2</v>
      </c>
      <c r="D21" s="4">
        <v>360</v>
      </c>
    </row>
    <row r="22" spans="1:4">
      <c r="A22" s="17">
        <f t="shared" si="0"/>
        <v>15</v>
      </c>
      <c r="B22" s="2" t="s">
        <v>5</v>
      </c>
      <c r="C22" s="2">
        <v>1</v>
      </c>
      <c r="D22" s="4">
        <v>244</v>
      </c>
    </row>
    <row r="23" spans="1:4">
      <c r="A23" s="17">
        <f t="shared" si="0"/>
        <v>16</v>
      </c>
      <c r="B23" s="2" t="s">
        <v>16</v>
      </c>
      <c r="C23" s="2">
        <v>20</v>
      </c>
      <c r="D23" s="4">
        <v>680</v>
      </c>
    </row>
    <row r="24" spans="1:4">
      <c r="A24" s="17">
        <f t="shared" si="0"/>
        <v>17</v>
      </c>
      <c r="B24" s="2" t="s">
        <v>17</v>
      </c>
      <c r="C24" s="2">
        <v>1</v>
      </c>
      <c r="D24" s="4">
        <v>420</v>
      </c>
    </row>
    <row r="25" spans="1:4">
      <c r="A25" s="17">
        <f t="shared" si="0"/>
        <v>18</v>
      </c>
      <c r="B25" s="2" t="s">
        <v>18</v>
      </c>
      <c r="C25" s="2">
        <v>1</v>
      </c>
      <c r="D25" s="4">
        <v>1200</v>
      </c>
    </row>
    <row r="26" spans="1:4">
      <c r="A26" s="17">
        <f t="shared" si="0"/>
        <v>19</v>
      </c>
      <c r="B26" s="2" t="s">
        <v>19</v>
      </c>
      <c r="C26" s="2">
        <v>12</v>
      </c>
      <c r="D26" s="4">
        <v>300</v>
      </c>
    </row>
    <row r="27" spans="1:4">
      <c r="A27" s="17">
        <f t="shared" si="0"/>
        <v>20</v>
      </c>
      <c r="B27" s="2" t="s">
        <v>10</v>
      </c>
      <c r="C27" s="2">
        <v>12</v>
      </c>
      <c r="D27" s="4">
        <v>2040</v>
      </c>
    </row>
    <row r="28" spans="1:4">
      <c r="A28" s="17">
        <f t="shared" si="0"/>
        <v>21</v>
      </c>
      <c r="B28" s="2" t="s">
        <v>11</v>
      </c>
      <c r="C28" s="2">
        <v>12</v>
      </c>
      <c r="D28" s="4">
        <v>480</v>
      </c>
    </row>
    <row r="29" spans="1:4">
      <c r="A29" s="17">
        <f t="shared" si="0"/>
        <v>22</v>
      </c>
      <c r="B29" s="2" t="s">
        <v>12</v>
      </c>
      <c r="C29" s="2">
        <v>5</v>
      </c>
      <c r="D29" s="4">
        <v>575</v>
      </c>
    </row>
    <row r="30" spans="1:4">
      <c r="A30" s="17">
        <f t="shared" si="0"/>
        <v>23</v>
      </c>
      <c r="B30" s="2" t="s">
        <v>20</v>
      </c>
      <c r="C30" s="2">
        <v>12</v>
      </c>
      <c r="D30" s="4">
        <v>300</v>
      </c>
    </row>
    <row r="31" spans="1:4">
      <c r="A31" s="17">
        <f t="shared" si="0"/>
        <v>24</v>
      </c>
      <c r="B31" s="2" t="s">
        <v>13</v>
      </c>
      <c r="C31" s="2">
        <v>10</v>
      </c>
      <c r="D31" s="4">
        <v>650</v>
      </c>
    </row>
    <row r="32" spans="1:4">
      <c r="A32" s="17">
        <f t="shared" si="0"/>
        <v>25</v>
      </c>
      <c r="B32" s="2" t="s">
        <v>21</v>
      </c>
      <c r="C32" s="2">
        <v>1</v>
      </c>
      <c r="D32" s="4">
        <v>192.9</v>
      </c>
    </row>
    <row r="33" spans="1:4">
      <c r="A33" s="17">
        <f t="shared" si="0"/>
        <v>26</v>
      </c>
      <c r="B33" s="2" t="s">
        <v>22</v>
      </c>
      <c r="C33" s="2">
        <v>2</v>
      </c>
      <c r="D33" s="4">
        <v>1137.0199999999998</v>
      </c>
    </row>
    <row r="34" spans="1:4">
      <c r="A34" s="17">
        <f t="shared" si="0"/>
        <v>27</v>
      </c>
      <c r="B34" s="2" t="s">
        <v>23</v>
      </c>
      <c r="C34" s="2">
        <v>3</v>
      </c>
      <c r="D34" s="4">
        <v>1440.7200000000003</v>
      </c>
    </row>
    <row r="35" spans="1:4">
      <c r="A35" s="17">
        <f t="shared" si="0"/>
        <v>28</v>
      </c>
      <c r="B35" s="2" t="s">
        <v>24</v>
      </c>
      <c r="C35" s="2">
        <v>2</v>
      </c>
      <c r="D35" s="4">
        <v>90</v>
      </c>
    </row>
    <row r="36" spans="1:4">
      <c r="A36" s="17">
        <f t="shared" si="0"/>
        <v>29</v>
      </c>
      <c r="B36" s="2" t="s">
        <v>25</v>
      </c>
      <c r="C36" s="2">
        <v>75</v>
      </c>
      <c r="D36" s="4">
        <v>4125</v>
      </c>
    </row>
    <row r="37" spans="1:4">
      <c r="A37" s="17">
        <f t="shared" si="0"/>
        <v>30</v>
      </c>
      <c r="B37" s="2" t="s">
        <v>26</v>
      </c>
      <c r="C37" s="2">
        <v>1</v>
      </c>
      <c r="D37" s="4">
        <v>250</v>
      </c>
    </row>
    <row r="38" spans="1:4">
      <c r="A38" s="17">
        <f t="shared" si="0"/>
        <v>31</v>
      </c>
      <c r="B38" s="2" t="s">
        <v>27</v>
      </c>
      <c r="C38" s="2">
        <v>1</v>
      </c>
      <c r="D38" s="4">
        <v>620</v>
      </c>
    </row>
    <row r="39" spans="1:4">
      <c r="A39" s="17">
        <f t="shared" si="0"/>
        <v>32</v>
      </c>
      <c r="B39" s="2" t="s">
        <v>28</v>
      </c>
      <c r="C39" s="2">
        <v>1</v>
      </c>
      <c r="D39" s="4">
        <v>410</v>
      </c>
    </row>
    <row r="40" spans="1:4">
      <c r="A40" s="17">
        <f t="shared" si="0"/>
        <v>33</v>
      </c>
      <c r="B40" s="2" t="s">
        <v>29</v>
      </c>
      <c r="C40" s="2">
        <v>1</v>
      </c>
      <c r="D40" s="4">
        <v>546</v>
      </c>
    </row>
    <row r="41" spans="1:4">
      <c r="A41" s="17">
        <f t="shared" si="0"/>
        <v>34</v>
      </c>
      <c r="B41" s="2" t="s">
        <v>30</v>
      </c>
      <c r="C41" s="2">
        <v>2</v>
      </c>
      <c r="D41" s="4">
        <v>160</v>
      </c>
    </row>
    <row r="42" spans="1:4">
      <c r="A42" s="17">
        <f t="shared" si="0"/>
        <v>35</v>
      </c>
      <c r="B42" s="2" t="s">
        <v>30</v>
      </c>
      <c r="C42" s="2">
        <v>1</v>
      </c>
      <c r="D42" s="4">
        <v>160</v>
      </c>
    </row>
    <row r="43" spans="1:4">
      <c r="A43" s="17">
        <f t="shared" si="0"/>
        <v>36</v>
      </c>
      <c r="B43" s="2" t="s">
        <v>24</v>
      </c>
      <c r="C43" s="2">
        <v>2</v>
      </c>
      <c r="D43" s="4">
        <v>170</v>
      </c>
    </row>
    <row r="44" spans="1:4">
      <c r="A44" s="17">
        <f t="shared" si="0"/>
        <v>37</v>
      </c>
      <c r="B44" s="2" t="s">
        <v>31</v>
      </c>
      <c r="C44" s="2">
        <v>1</v>
      </c>
      <c r="D44" s="4">
        <v>60</v>
      </c>
    </row>
    <row r="45" spans="1:4">
      <c r="A45" s="17">
        <f t="shared" si="0"/>
        <v>38</v>
      </c>
      <c r="B45" s="2" t="s">
        <v>32</v>
      </c>
      <c r="C45" s="2">
        <v>2</v>
      </c>
      <c r="D45" s="4">
        <v>190</v>
      </c>
    </row>
    <row r="46" spans="1:4">
      <c r="A46" s="17">
        <f t="shared" si="0"/>
        <v>39</v>
      </c>
      <c r="B46" s="2" t="s">
        <v>33</v>
      </c>
      <c r="C46" s="2">
        <v>2</v>
      </c>
      <c r="D46" s="4">
        <v>450</v>
      </c>
    </row>
    <row r="47" spans="1:4">
      <c r="A47" s="17">
        <f t="shared" si="0"/>
        <v>40</v>
      </c>
      <c r="B47" s="2" t="s">
        <v>34</v>
      </c>
      <c r="C47" s="2">
        <v>100</v>
      </c>
      <c r="D47" s="4">
        <v>3000</v>
      </c>
    </row>
    <row r="48" spans="1:4">
      <c r="A48" s="17">
        <f t="shared" si="0"/>
        <v>41</v>
      </c>
      <c r="B48" s="2" t="s">
        <v>35</v>
      </c>
      <c r="C48" s="2">
        <v>100</v>
      </c>
      <c r="D48" s="4">
        <v>2900</v>
      </c>
    </row>
    <row r="49" spans="1:4">
      <c r="A49" s="17">
        <f t="shared" si="0"/>
        <v>42</v>
      </c>
      <c r="B49" s="2" t="s">
        <v>36</v>
      </c>
      <c r="C49" s="2">
        <v>100</v>
      </c>
      <c r="D49" s="4">
        <v>1900</v>
      </c>
    </row>
    <row r="50" spans="1:4">
      <c r="A50" s="17">
        <f t="shared" si="0"/>
        <v>43</v>
      </c>
      <c r="B50" s="2" t="s">
        <v>37</v>
      </c>
      <c r="C50" s="2">
        <v>100</v>
      </c>
      <c r="D50" s="4">
        <v>1800</v>
      </c>
    </row>
    <row r="51" spans="1:4">
      <c r="A51" s="17">
        <f t="shared" si="0"/>
        <v>44</v>
      </c>
      <c r="B51" s="2" t="s">
        <v>38</v>
      </c>
      <c r="C51" s="2">
        <v>5</v>
      </c>
      <c r="D51" s="4">
        <v>1050</v>
      </c>
    </row>
    <row r="52" spans="1:4">
      <c r="A52" s="17">
        <f t="shared" si="0"/>
        <v>45</v>
      </c>
      <c r="B52" s="2" t="s">
        <v>39</v>
      </c>
      <c r="C52" s="2">
        <v>2</v>
      </c>
      <c r="D52" s="4">
        <v>693</v>
      </c>
    </row>
    <row r="53" spans="1:4">
      <c r="A53" s="17">
        <f t="shared" si="0"/>
        <v>46</v>
      </c>
      <c r="B53" s="2" t="s">
        <v>40</v>
      </c>
      <c r="C53" s="2">
        <v>1</v>
      </c>
      <c r="D53" s="4">
        <v>599</v>
      </c>
    </row>
    <row r="54" spans="1:4">
      <c r="A54" s="17">
        <f t="shared" si="0"/>
        <v>47</v>
      </c>
      <c r="B54" s="2" t="s">
        <v>41</v>
      </c>
      <c r="C54" s="2">
        <v>1</v>
      </c>
      <c r="D54" s="4">
        <v>700</v>
      </c>
    </row>
    <row r="55" spans="1:4">
      <c r="A55" s="17">
        <f t="shared" si="0"/>
        <v>48</v>
      </c>
      <c r="B55" s="2" t="s">
        <v>42</v>
      </c>
      <c r="C55" s="2">
        <v>6</v>
      </c>
      <c r="D55" s="4">
        <v>1170</v>
      </c>
    </row>
    <row r="56" spans="1:4">
      <c r="A56" s="17">
        <f t="shared" si="0"/>
        <v>49</v>
      </c>
      <c r="B56" s="2" t="s">
        <v>43</v>
      </c>
      <c r="C56" s="2">
        <v>2</v>
      </c>
      <c r="D56" s="4">
        <v>636</v>
      </c>
    </row>
    <row r="57" spans="1:4">
      <c r="A57" s="17">
        <f t="shared" si="0"/>
        <v>50</v>
      </c>
      <c r="B57" s="2" t="s">
        <v>44</v>
      </c>
      <c r="C57" s="2">
        <v>8.3999999999999986</v>
      </c>
      <c r="D57" s="4">
        <v>474</v>
      </c>
    </row>
    <row r="58" spans="1:4">
      <c r="A58" s="17">
        <f t="shared" si="0"/>
        <v>51</v>
      </c>
      <c r="B58" s="2" t="s">
        <v>46</v>
      </c>
      <c r="C58" s="2">
        <v>8</v>
      </c>
      <c r="D58" s="4">
        <v>1040</v>
      </c>
    </row>
    <row r="59" spans="1:4">
      <c r="A59" s="17">
        <f t="shared" si="0"/>
        <v>52</v>
      </c>
      <c r="B59" s="2" t="s">
        <v>47</v>
      </c>
      <c r="C59" s="2">
        <v>5</v>
      </c>
      <c r="D59" s="4">
        <v>1300</v>
      </c>
    </row>
    <row r="60" spans="1:4">
      <c r="A60" s="17">
        <f t="shared" si="0"/>
        <v>53</v>
      </c>
      <c r="B60" s="2" t="s">
        <v>48</v>
      </c>
      <c r="C60" s="2">
        <v>25</v>
      </c>
      <c r="D60" s="4">
        <v>458</v>
      </c>
    </row>
    <row r="61" spans="1:4">
      <c r="A61" s="17">
        <f t="shared" si="0"/>
        <v>54</v>
      </c>
      <c r="B61" s="2" t="s">
        <v>49</v>
      </c>
      <c r="C61" s="2">
        <v>5.6</v>
      </c>
      <c r="D61" s="4">
        <v>272</v>
      </c>
    </row>
    <row r="62" spans="1:4">
      <c r="A62" s="17">
        <f t="shared" si="0"/>
        <v>55</v>
      </c>
      <c r="B62" s="2" t="s">
        <v>50</v>
      </c>
      <c r="C62" s="2">
        <v>5.6</v>
      </c>
      <c r="D62" s="4">
        <v>256</v>
      </c>
    </row>
    <row r="63" spans="1:4">
      <c r="A63" s="17">
        <f t="shared" si="0"/>
        <v>56</v>
      </c>
      <c r="B63" s="2" t="s">
        <v>45</v>
      </c>
      <c r="C63" s="2">
        <v>4</v>
      </c>
      <c r="D63" s="4">
        <v>64</v>
      </c>
    </row>
    <row r="64" spans="1:4">
      <c r="A64" s="17">
        <f t="shared" si="0"/>
        <v>57</v>
      </c>
      <c r="B64" s="2" t="s">
        <v>51</v>
      </c>
      <c r="C64" s="2">
        <v>20</v>
      </c>
      <c r="D64" s="4">
        <v>640</v>
      </c>
    </row>
    <row r="65" spans="1:4">
      <c r="A65" s="17">
        <f t="shared" si="0"/>
        <v>58</v>
      </c>
      <c r="B65" s="2" t="s">
        <v>52</v>
      </c>
      <c r="C65" s="2">
        <v>4</v>
      </c>
      <c r="D65" s="4">
        <v>400</v>
      </c>
    </row>
    <row r="66" spans="1:4">
      <c r="A66" s="17">
        <f t="shared" si="0"/>
        <v>59</v>
      </c>
      <c r="B66" s="2" t="s">
        <v>53</v>
      </c>
      <c r="C66" s="2">
        <v>2</v>
      </c>
      <c r="D66" s="4">
        <v>700</v>
      </c>
    </row>
    <row r="67" spans="1:4">
      <c r="A67" s="17">
        <f t="shared" si="0"/>
        <v>60</v>
      </c>
      <c r="B67" s="2" t="s">
        <v>54</v>
      </c>
      <c r="C67" s="2">
        <v>1</v>
      </c>
      <c r="D67" s="4">
        <v>255</v>
      </c>
    </row>
    <row r="68" spans="1:4">
      <c r="A68" s="17">
        <f t="shared" si="0"/>
        <v>61</v>
      </c>
      <c r="B68" s="2" t="s">
        <v>55</v>
      </c>
      <c r="C68" s="2">
        <v>2</v>
      </c>
      <c r="D68" s="4">
        <v>900</v>
      </c>
    </row>
    <row r="69" spans="1:4">
      <c r="A69" s="17">
        <f t="shared" si="0"/>
        <v>62</v>
      </c>
      <c r="B69" s="2" t="s">
        <v>56</v>
      </c>
      <c r="C69" s="2">
        <v>2</v>
      </c>
      <c r="D69" s="4">
        <v>2380</v>
      </c>
    </row>
    <row r="70" spans="1:4">
      <c r="A70" s="17">
        <f t="shared" si="0"/>
        <v>63</v>
      </c>
      <c r="B70" s="2" t="s">
        <v>57</v>
      </c>
      <c r="C70" s="2">
        <v>2</v>
      </c>
      <c r="D70" s="4">
        <v>732</v>
      </c>
    </row>
    <row r="71" spans="1:4">
      <c r="A71" s="17">
        <f t="shared" si="0"/>
        <v>64</v>
      </c>
      <c r="B71" s="2" t="s">
        <v>58</v>
      </c>
      <c r="C71" s="2">
        <v>20</v>
      </c>
      <c r="D71" s="4">
        <v>660</v>
      </c>
    </row>
    <row r="72" spans="1:4">
      <c r="A72" s="17">
        <f t="shared" si="0"/>
        <v>65</v>
      </c>
      <c r="B72" s="2" t="s">
        <v>59</v>
      </c>
      <c r="C72" s="2">
        <v>1</v>
      </c>
      <c r="D72" s="4">
        <v>340</v>
      </c>
    </row>
    <row r="73" spans="1:4">
      <c r="A73" s="17">
        <f t="shared" si="0"/>
        <v>66</v>
      </c>
      <c r="B73" s="2" t="s">
        <v>60</v>
      </c>
      <c r="C73" s="2">
        <v>1</v>
      </c>
      <c r="D73" s="4">
        <v>360</v>
      </c>
    </row>
    <row r="74" spans="1:4">
      <c r="A74" s="17">
        <f t="shared" ref="A74:A137" si="1">1+A73</f>
        <v>67</v>
      </c>
      <c r="B74" s="2" t="s">
        <v>61</v>
      </c>
      <c r="C74" s="2">
        <v>1</v>
      </c>
      <c r="D74" s="4">
        <v>100</v>
      </c>
    </row>
    <row r="75" spans="1:4">
      <c r="A75" s="17">
        <f t="shared" si="1"/>
        <v>68</v>
      </c>
      <c r="B75" s="2" t="s">
        <v>62</v>
      </c>
      <c r="C75" s="2">
        <v>1</v>
      </c>
      <c r="D75" s="4">
        <v>103</v>
      </c>
    </row>
    <row r="76" spans="1:4">
      <c r="A76" s="17">
        <f t="shared" si="1"/>
        <v>69</v>
      </c>
      <c r="B76" s="2" t="s">
        <v>63</v>
      </c>
      <c r="C76" s="2">
        <v>2</v>
      </c>
      <c r="D76" s="4">
        <v>1560</v>
      </c>
    </row>
    <row r="77" spans="1:4">
      <c r="A77" s="17">
        <f t="shared" si="1"/>
        <v>70</v>
      </c>
      <c r="B77" s="2" t="s">
        <v>64</v>
      </c>
      <c r="C77" s="2">
        <v>1</v>
      </c>
      <c r="D77" s="4">
        <v>108</v>
      </c>
    </row>
    <row r="78" spans="1:4">
      <c r="A78" s="17">
        <f t="shared" si="1"/>
        <v>71</v>
      </c>
      <c r="B78" s="2" t="s">
        <v>65</v>
      </c>
      <c r="C78" s="2">
        <v>1</v>
      </c>
      <c r="D78" s="4">
        <v>777</v>
      </c>
    </row>
    <row r="79" spans="1:4">
      <c r="A79" s="17">
        <f t="shared" si="1"/>
        <v>72</v>
      </c>
      <c r="B79" s="2" t="s">
        <v>66</v>
      </c>
      <c r="C79" s="2">
        <v>1</v>
      </c>
      <c r="D79" s="4">
        <v>290</v>
      </c>
    </row>
    <row r="80" spans="1:4">
      <c r="A80" s="17">
        <f t="shared" si="1"/>
        <v>73</v>
      </c>
      <c r="B80" s="2" t="s">
        <v>67</v>
      </c>
      <c r="C80" s="2">
        <v>1</v>
      </c>
      <c r="D80" s="4">
        <v>172</v>
      </c>
    </row>
    <row r="81" spans="1:4">
      <c r="A81" s="17">
        <f t="shared" si="1"/>
        <v>74</v>
      </c>
      <c r="B81" s="2" t="s">
        <v>68</v>
      </c>
      <c r="C81" s="2">
        <v>1</v>
      </c>
      <c r="D81" s="4">
        <v>792</v>
      </c>
    </row>
    <row r="82" spans="1:4">
      <c r="A82" s="17">
        <f t="shared" si="1"/>
        <v>75</v>
      </c>
      <c r="B82" s="2" t="s">
        <v>69</v>
      </c>
      <c r="C82" s="2">
        <v>1</v>
      </c>
      <c r="D82" s="4">
        <v>70</v>
      </c>
    </row>
    <row r="83" spans="1:4">
      <c r="A83" s="17">
        <f t="shared" si="1"/>
        <v>76</v>
      </c>
      <c r="B83" s="2" t="s">
        <v>70</v>
      </c>
      <c r="C83" s="2">
        <v>1</v>
      </c>
      <c r="D83" s="4">
        <v>70</v>
      </c>
    </row>
    <row r="84" spans="1:4">
      <c r="A84" s="17">
        <f t="shared" si="1"/>
        <v>77</v>
      </c>
      <c r="B84" s="2" t="s">
        <v>71</v>
      </c>
      <c r="C84" s="2">
        <v>1</v>
      </c>
      <c r="D84" s="4">
        <v>455</v>
      </c>
    </row>
    <row r="85" spans="1:4">
      <c r="A85" s="17">
        <f t="shared" si="1"/>
        <v>78</v>
      </c>
      <c r="B85" s="2" t="s">
        <v>72</v>
      </c>
      <c r="C85" s="2">
        <v>1</v>
      </c>
      <c r="D85" s="4">
        <v>482</v>
      </c>
    </row>
    <row r="86" spans="1:4">
      <c r="A86" s="17">
        <f t="shared" si="1"/>
        <v>79</v>
      </c>
      <c r="B86" s="2" t="s">
        <v>73</v>
      </c>
      <c r="C86" s="2">
        <v>1</v>
      </c>
      <c r="D86" s="4">
        <v>476</v>
      </c>
    </row>
    <row r="87" spans="1:4">
      <c r="A87" s="17">
        <f t="shared" si="1"/>
        <v>80</v>
      </c>
      <c r="B87" s="2" t="s">
        <v>74</v>
      </c>
      <c r="C87" s="2">
        <v>1</v>
      </c>
      <c r="D87" s="4">
        <v>492</v>
      </c>
    </row>
    <row r="88" spans="1:4">
      <c r="A88" s="17">
        <f t="shared" si="1"/>
        <v>81</v>
      </c>
      <c r="B88" s="2" t="s">
        <v>75</v>
      </c>
      <c r="C88" s="2">
        <v>2</v>
      </c>
      <c r="D88" s="4">
        <v>1280</v>
      </c>
    </row>
    <row r="89" spans="1:4">
      <c r="A89" s="17">
        <f t="shared" si="1"/>
        <v>82</v>
      </c>
      <c r="B89" s="2" t="s">
        <v>76</v>
      </c>
      <c r="C89" s="2">
        <v>1</v>
      </c>
      <c r="D89" s="4">
        <v>1570</v>
      </c>
    </row>
    <row r="90" spans="1:4">
      <c r="A90" s="17">
        <f t="shared" si="1"/>
        <v>83</v>
      </c>
      <c r="B90" s="2" t="s">
        <v>77</v>
      </c>
      <c r="C90" s="2">
        <v>20</v>
      </c>
      <c r="D90" s="4">
        <v>600</v>
      </c>
    </row>
    <row r="91" spans="1:4">
      <c r="A91" s="17">
        <f t="shared" si="1"/>
        <v>84</v>
      </c>
      <c r="B91" s="2" t="s">
        <v>78</v>
      </c>
      <c r="C91" s="2">
        <v>2</v>
      </c>
      <c r="D91" s="4">
        <v>3224</v>
      </c>
    </row>
    <row r="92" spans="1:4">
      <c r="A92" s="17">
        <f t="shared" si="1"/>
        <v>85</v>
      </c>
      <c r="B92" s="2" t="s">
        <v>79</v>
      </c>
      <c r="C92" s="2">
        <v>3</v>
      </c>
      <c r="D92" s="22">
        <v>6600</v>
      </c>
    </row>
    <row r="93" spans="1:4">
      <c r="A93" s="17">
        <f t="shared" si="1"/>
        <v>86</v>
      </c>
      <c r="B93" s="2" t="s">
        <v>80</v>
      </c>
      <c r="C93" s="2">
        <v>180</v>
      </c>
      <c r="D93" s="22">
        <v>1260</v>
      </c>
    </row>
    <row r="94" spans="1:4">
      <c r="A94" s="17">
        <f t="shared" si="1"/>
        <v>87</v>
      </c>
      <c r="B94" s="2" t="s">
        <v>81</v>
      </c>
      <c r="C94" s="2">
        <v>3217</v>
      </c>
      <c r="D94" s="22">
        <v>26394.885128205126</v>
      </c>
    </row>
    <row r="95" spans="1:4">
      <c r="A95" s="17">
        <f t="shared" si="1"/>
        <v>88</v>
      </c>
      <c r="B95" s="2" t="s">
        <v>82</v>
      </c>
      <c r="C95" s="2">
        <v>60</v>
      </c>
      <c r="D95" s="22">
        <v>2520</v>
      </c>
    </row>
    <row r="96" spans="1:4">
      <c r="A96" s="17">
        <f t="shared" si="1"/>
        <v>89</v>
      </c>
      <c r="B96" s="2" t="s">
        <v>83</v>
      </c>
      <c r="C96" s="2">
        <v>70</v>
      </c>
      <c r="D96" s="22">
        <v>134</v>
      </c>
    </row>
    <row r="97" spans="1:4">
      <c r="A97" s="17">
        <f t="shared" si="1"/>
        <v>90</v>
      </c>
      <c r="B97" s="2" t="s">
        <v>84</v>
      </c>
      <c r="C97" s="2">
        <v>70</v>
      </c>
      <c r="D97" s="22">
        <v>82</v>
      </c>
    </row>
    <row r="98" spans="1:4">
      <c r="A98" s="17">
        <f t="shared" si="1"/>
        <v>91</v>
      </c>
      <c r="B98" s="2" t="s">
        <v>85</v>
      </c>
      <c r="C98" s="2">
        <v>75</v>
      </c>
      <c r="D98" s="22">
        <v>27583</v>
      </c>
    </row>
    <row r="99" spans="1:4">
      <c r="A99" s="17">
        <f t="shared" si="1"/>
        <v>92</v>
      </c>
      <c r="B99" s="2" t="s">
        <v>86</v>
      </c>
      <c r="C99" s="2">
        <v>25.3</v>
      </c>
      <c r="D99" s="22">
        <v>9667.68</v>
      </c>
    </row>
    <row r="100" spans="1:4">
      <c r="A100" s="17">
        <f t="shared" si="1"/>
        <v>93</v>
      </c>
      <c r="B100" s="2" t="s">
        <v>87</v>
      </c>
      <c r="C100" s="2">
        <v>3</v>
      </c>
      <c r="D100" s="22">
        <v>3896</v>
      </c>
    </row>
    <row r="101" spans="1:4">
      <c r="A101" s="17">
        <f t="shared" si="1"/>
        <v>94</v>
      </c>
      <c r="B101" s="2" t="s">
        <v>88</v>
      </c>
      <c r="C101" s="2">
        <v>545</v>
      </c>
      <c r="D101" s="22">
        <v>15528.114942528737</v>
      </c>
    </row>
    <row r="102" spans="1:4">
      <c r="A102" s="17">
        <f t="shared" si="1"/>
        <v>95</v>
      </c>
      <c r="B102" s="2" t="s">
        <v>89</v>
      </c>
      <c r="C102" s="2">
        <v>166</v>
      </c>
      <c r="D102" s="22">
        <v>3056</v>
      </c>
    </row>
    <row r="103" spans="1:4">
      <c r="A103" s="17">
        <f t="shared" si="1"/>
        <v>96</v>
      </c>
      <c r="B103" s="2" t="s">
        <v>90</v>
      </c>
      <c r="C103" s="2">
        <v>34</v>
      </c>
      <c r="D103" s="22">
        <v>1199.2</v>
      </c>
    </row>
    <row r="104" spans="1:4">
      <c r="A104" s="17">
        <f t="shared" si="1"/>
        <v>97</v>
      </c>
      <c r="B104" s="2" t="s">
        <v>91</v>
      </c>
      <c r="C104" s="2">
        <v>32</v>
      </c>
      <c r="D104" s="22">
        <v>605.6</v>
      </c>
    </row>
    <row r="105" spans="1:4">
      <c r="A105" s="17">
        <f t="shared" si="1"/>
        <v>98</v>
      </c>
      <c r="B105" s="2" t="s">
        <v>92</v>
      </c>
      <c r="C105" s="2">
        <v>30</v>
      </c>
      <c r="D105" s="22">
        <v>510</v>
      </c>
    </row>
    <row r="106" spans="1:4">
      <c r="A106" s="17">
        <f t="shared" si="1"/>
        <v>99</v>
      </c>
      <c r="B106" s="2" t="s">
        <v>93</v>
      </c>
      <c r="C106" s="2">
        <v>5</v>
      </c>
      <c r="D106" s="22">
        <v>4053.8999999999996</v>
      </c>
    </row>
    <row r="107" spans="1:4">
      <c r="A107" s="17">
        <f t="shared" si="1"/>
        <v>100</v>
      </c>
      <c r="B107" s="2" t="s">
        <v>94</v>
      </c>
      <c r="C107" s="2">
        <v>5</v>
      </c>
      <c r="D107" s="4">
        <v>5053.8999999999996</v>
      </c>
    </row>
    <row r="108" spans="1:4">
      <c r="A108" s="17">
        <f t="shared" si="1"/>
        <v>101</v>
      </c>
      <c r="B108" s="2" t="s">
        <v>95</v>
      </c>
      <c r="C108" s="2">
        <v>3</v>
      </c>
      <c r="D108" s="4">
        <v>345</v>
      </c>
    </row>
    <row r="109" spans="1:4">
      <c r="A109" s="17">
        <f t="shared" si="1"/>
        <v>102</v>
      </c>
      <c r="B109" s="2" t="s">
        <v>96</v>
      </c>
      <c r="C109" s="2">
        <v>10</v>
      </c>
      <c r="D109" s="4">
        <v>600</v>
      </c>
    </row>
    <row r="110" spans="1:4">
      <c r="A110" s="17">
        <f t="shared" si="1"/>
        <v>103</v>
      </c>
      <c r="B110" s="2" t="s">
        <v>97</v>
      </c>
      <c r="C110" s="2">
        <v>2</v>
      </c>
      <c r="D110" s="4">
        <v>264</v>
      </c>
    </row>
    <row r="111" spans="1:4">
      <c r="A111" s="17">
        <f t="shared" si="1"/>
        <v>104</v>
      </c>
      <c r="B111" s="2" t="s">
        <v>98</v>
      </c>
      <c r="C111" s="2">
        <v>30</v>
      </c>
      <c r="D111" s="4">
        <v>1650</v>
      </c>
    </row>
    <row r="112" spans="1:4">
      <c r="A112" s="17">
        <f t="shared" si="1"/>
        <v>105</v>
      </c>
      <c r="B112" s="2" t="s">
        <v>99</v>
      </c>
      <c r="C112" s="2">
        <v>4</v>
      </c>
      <c r="D112" s="4">
        <v>200</v>
      </c>
    </row>
    <row r="113" spans="1:4">
      <c r="A113" s="17">
        <f t="shared" si="1"/>
        <v>106</v>
      </c>
      <c r="B113" s="2" t="s">
        <v>100</v>
      </c>
      <c r="C113" s="2">
        <v>2</v>
      </c>
      <c r="D113" s="4">
        <v>90</v>
      </c>
    </row>
    <row r="114" spans="1:4">
      <c r="A114" s="17">
        <f t="shared" si="1"/>
        <v>107</v>
      </c>
      <c r="B114" s="2" t="s">
        <v>101</v>
      </c>
      <c r="C114" s="2">
        <v>2</v>
      </c>
      <c r="D114" s="4">
        <v>350</v>
      </c>
    </row>
    <row r="115" spans="1:4">
      <c r="A115" s="17">
        <f t="shared" si="1"/>
        <v>108</v>
      </c>
      <c r="B115" s="2" t="s">
        <v>102</v>
      </c>
      <c r="C115" s="2">
        <v>2</v>
      </c>
      <c r="D115" s="4">
        <v>230</v>
      </c>
    </row>
    <row r="116" spans="1:4">
      <c r="A116" s="17">
        <f t="shared" si="1"/>
        <v>109</v>
      </c>
      <c r="B116" s="2" t="s">
        <v>103</v>
      </c>
      <c r="C116" s="2">
        <v>1</v>
      </c>
      <c r="D116" s="4">
        <v>1940</v>
      </c>
    </row>
    <row r="117" spans="1:4">
      <c r="A117" s="17">
        <f t="shared" si="1"/>
        <v>110</v>
      </c>
      <c r="B117" s="2" t="s">
        <v>104</v>
      </c>
      <c r="C117" s="2">
        <v>1</v>
      </c>
      <c r="D117" s="4">
        <v>235</v>
      </c>
    </row>
    <row r="118" spans="1:4">
      <c r="A118" s="17">
        <f t="shared" si="1"/>
        <v>111</v>
      </c>
      <c r="B118" s="2" t="s">
        <v>105</v>
      </c>
      <c r="C118" s="2">
        <v>1</v>
      </c>
      <c r="D118" s="4">
        <v>257</v>
      </c>
    </row>
    <row r="119" spans="1:4">
      <c r="A119" s="17">
        <f t="shared" si="1"/>
        <v>112</v>
      </c>
      <c r="B119" s="2" t="s">
        <v>106</v>
      </c>
      <c r="C119" s="2">
        <v>3</v>
      </c>
      <c r="D119" s="4">
        <v>780</v>
      </c>
    </row>
    <row r="120" spans="1:4">
      <c r="A120" s="17">
        <f t="shared" si="1"/>
        <v>113</v>
      </c>
      <c r="B120" s="2" t="s">
        <v>107</v>
      </c>
      <c r="C120" s="2">
        <v>1</v>
      </c>
      <c r="D120" s="4">
        <v>3650</v>
      </c>
    </row>
    <row r="121" spans="1:4">
      <c r="A121" s="17">
        <f t="shared" si="1"/>
        <v>114</v>
      </c>
      <c r="B121" s="2" t="s">
        <v>108</v>
      </c>
      <c r="C121" s="2">
        <v>3</v>
      </c>
      <c r="D121" s="4">
        <v>600</v>
      </c>
    </row>
    <row r="122" spans="1:4">
      <c r="A122" s="17">
        <f t="shared" si="1"/>
        <v>115</v>
      </c>
      <c r="B122" s="2" t="s">
        <v>109</v>
      </c>
      <c r="C122" s="2">
        <v>24</v>
      </c>
      <c r="D122" s="4">
        <v>1088.8799999999999</v>
      </c>
    </row>
    <row r="123" spans="1:4">
      <c r="A123" s="17">
        <f t="shared" si="1"/>
        <v>116</v>
      </c>
      <c r="B123" s="2" t="s">
        <v>110</v>
      </c>
      <c r="C123" s="2">
        <v>40</v>
      </c>
      <c r="D123" s="4">
        <v>665.99999999999989</v>
      </c>
    </row>
    <row r="124" spans="1:4">
      <c r="A124" s="17">
        <f t="shared" si="1"/>
        <v>117</v>
      </c>
      <c r="B124" s="2" t="s">
        <v>111</v>
      </c>
      <c r="C124" s="2">
        <v>10</v>
      </c>
      <c r="D124" s="4">
        <v>655.5</v>
      </c>
    </row>
    <row r="125" spans="1:4">
      <c r="A125" s="17">
        <f t="shared" si="1"/>
        <v>118</v>
      </c>
      <c r="B125" s="2" t="s">
        <v>112</v>
      </c>
      <c r="C125" s="2">
        <v>4</v>
      </c>
      <c r="D125" s="4">
        <v>38.4</v>
      </c>
    </row>
    <row r="126" spans="1:4">
      <c r="A126" s="17">
        <f t="shared" si="1"/>
        <v>119</v>
      </c>
      <c r="B126" s="2" t="s">
        <v>113</v>
      </c>
      <c r="C126" s="2">
        <v>10</v>
      </c>
      <c r="D126" s="4">
        <v>265.5</v>
      </c>
    </row>
    <row r="127" spans="1:4">
      <c r="A127" s="17">
        <f t="shared" si="1"/>
        <v>120</v>
      </c>
      <c r="B127" s="2" t="s">
        <v>114</v>
      </c>
      <c r="C127" s="2">
        <v>3</v>
      </c>
      <c r="D127" s="4">
        <v>662.61</v>
      </c>
    </row>
    <row r="128" spans="1:4">
      <c r="A128" s="17">
        <f t="shared" si="1"/>
        <v>121</v>
      </c>
      <c r="B128" s="2" t="s">
        <v>115</v>
      </c>
      <c r="C128" s="2">
        <v>5</v>
      </c>
      <c r="D128" s="4">
        <v>226.5</v>
      </c>
    </row>
    <row r="129" spans="1:4">
      <c r="A129" s="17">
        <f t="shared" si="1"/>
        <v>122</v>
      </c>
      <c r="B129" s="2" t="s">
        <v>116</v>
      </c>
      <c r="C129" s="2">
        <v>5</v>
      </c>
      <c r="D129" s="4">
        <v>99.75</v>
      </c>
    </row>
    <row r="130" spans="1:4">
      <c r="A130" s="17">
        <f t="shared" si="1"/>
        <v>123</v>
      </c>
      <c r="B130" s="2" t="s">
        <v>117</v>
      </c>
      <c r="C130" s="2">
        <v>20</v>
      </c>
      <c r="D130" s="4">
        <v>1188</v>
      </c>
    </row>
    <row r="131" spans="1:4">
      <c r="A131" s="17">
        <f t="shared" si="1"/>
        <v>124</v>
      </c>
      <c r="B131" s="2" t="s">
        <v>118</v>
      </c>
      <c r="C131" s="2">
        <v>15</v>
      </c>
      <c r="D131" s="4">
        <v>708.75</v>
      </c>
    </row>
    <row r="132" spans="1:4">
      <c r="A132" s="17">
        <f t="shared" si="1"/>
        <v>125</v>
      </c>
      <c r="B132" s="2" t="s">
        <v>119</v>
      </c>
      <c r="C132" s="2">
        <v>4</v>
      </c>
      <c r="D132" s="4">
        <v>238.8</v>
      </c>
    </row>
    <row r="133" spans="1:4">
      <c r="A133" s="17">
        <f t="shared" si="1"/>
        <v>126</v>
      </c>
      <c r="B133" s="2" t="s">
        <v>120</v>
      </c>
      <c r="C133" s="2">
        <v>10</v>
      </c>
      <c r="D133" s="4">
        <v>242.2</v>
      </c>
    </row>
    <row r="134" spans="1:4">
      <c r="A134" s="17">
        <f t="shared" si="1"/>
        <v>127</v>
      </c>
      <c r="B134" s="2" t="s">
        <v>121</v>
      </c>
      <c r="C134" s="2">
        <v>100</v>
      </c>
      <c r="D134" s="4">
        <v>426.99999999999994</v>
      </c>
    </row>
    <row r="135" spans="1:4">
      <c r="A135" s="17">
        <f t="shared" si="1"/>
        <v>128</v>
      </c>
      <c r="B135" s="2" t="s">
        <v>122</v>
      </c>
      <c r="C135" s="2">
        <v>25</v>
      </c>
      <c r="D135" s="4">
        <v>838.00000000000011</v>
      </c>
    </row>
    <row r="136" spans="1:4">
      <c r="A136" s="17">
        <f t="shared" si="1"/>
        <v>129</v>
      </c>
      <c r="B136" s="2" t="s">
        <v>123</v>
      </c>
      <c r="C136" s="2">
        <v>8</v>
      </c>
      <c r="D136" s="4">
        <v>504</v>
      </c>
    </row>
    <row r="137" spans="1:4">
      <c r="A137" s="17">
        <f t="shared" si="1"/>
        <v>130</v>
      </c>
      <c r="B137" s="2" t="s">
        <v>124</v>
      </c>
      <c r="C137" s="2">
        <v>15</v>
      </c>
      <c r="D137" s="4">
        <v>382.5</v>
      </c>
    </row>
    <row r="138" spans="1:4">
      <c r="A138" s="17">
        <f t="shared" ref="A138:A158" si="2">1+A137</f>
        <v>131</v>
      </c>
      <c r="B138" s="2" t="s">
        <v>125</v>
      </c>
      <c r="C138" s="2">
        <v>15</v>
      </c>
      <c r="D138" s="4">
        <v>326.25</v>
      </c>
    </row>
    <row r="139" spans="1:4">
      <c r="A139" s="17">
        <f t="shared" si="2"/>
        <v>132</v>
      </c>
      <c r="B139" s="2" t="s">
        <v>126</v>
      </c>
      <c r="C139" s="2">
        <v>3</v>
      </c>
      <c r="D139" s="4">
        <v>216</v>
      </c>
    </row>
    <row r="140" spans="1:4">
      <c r="A140" s="17">
        <f t="shared" si="2"/>
        <v>133</v>
      </c>
      <c r="B140" s="2" t="s">
        <v>127</v>
      </c>
      <c r="C140" s="2">
        <v>5</v>
      </c>
      <c r="D140" s="4">
        <v>206.25</v>
      </c>
    </row>
    <row r="141" spans="1:4">
      <c r="A141" s="17">
        <f t="shared" si="2"/>
        <v>134</v>
      </c>
      <c r="B141" s="2" t="s">
        <v>128</v>
      </c>
      <c r="C141" s="2">
        <v>20</v>
      </c>
      <c r="D141" s="4">
        <v>321</v>
      </c>
    </row>
    <row r="142" spans="1:4">
      <c r="A142" s="17">
        <f t="shared" si="2"/>
        <v>135</v>
      </c>
      <c r="B142" s="2" t="s">
        <v>129</v>
      </c>
      <c r="C142" s="2">
        <v>3</v>
      </c>
      <c r="D142" s="4">
        <v>53.550000000000004</v>
      </c>
    </row>
    <row r="143" spans="1:4">
      <c r="A143" s="17">
        <f t="shared" si="2"/>
        <v>136</v>
      </c>
      <c r="B143" s="2" t="s">
        <v>130</v>
      </c>
      <c r="C143" s="2">
        <v>10</v>
      </c>
      <c r="D143" s="4">
        <v>192</v>
      </c>
    </row>
    <row r="144" spans="1:4">
      <c r="A144" s="17">
        <f t="shared" si="2"/>
        <v>137</v>
      </c>
      <c r="B144" s="2" t="s">
        <v>131</v>
      </c>
      <c r="C144" s="2">
        <v>10</v>
      </c>
      <c r="D144" s="4">
        <v>90</v>
      </c>
    </row>
    <row r="145" spans="1:4">
      <c r="A145" s="17">
        <f t="shared" si="2"/>
        <v>138</v>
      </c>
      <c r="B145" s="2" t="s">
        <v>132</v>
      </c>
      <c r="C145" s="2">
        <v>11</v>
      </c>
      <c r="D145" s="4">
        <v>6690</v>
      </c>
    </row>
    <row r="146" spans="1:4">
      <c r="A146" s="17">
        <f t="shared" si="2"/>
        <v>139</v>
      </c>
      <c r="B146" s="2" t="s">
        <v>133</v>
      </c>
      <c r="C146" s="2">
        <v>5</v>
      </c>
      <c r="D146" s="4">
        <v>1500</v>
      </c>
    </row>
    <row r="147" spans="1:4">
      <c r="A147" s="17">
        <f t="shared" si="2"/>
        <v>140</v>
      </c>
      <c r="B147" s="2" t="s">
        <v>134</v>
      </c>
      <c r="C147" s="2">
        <v>5</v>
      </c>
      <c r="D147" s="4">
        <v>1000</v>
      </c>
    </row>
    <row r="148" spans="1:4">
      <c r="A148" s="17">
        <f t="shared" si="2"/>
        <v>141</v>
      </c>
      <c r="B148" s="2" t="s">
        <v>135</v>
      </c>
      <c r="C148" s="2">
        <v>10</v>
      </c>
      <c r="D148" s="4">
        <v>1800</v>
      </c>
    </row>
    <row r="149" spans="1:4">
      <c r="A149" s="17">
        <f t="shared" si="2"/>
        <v>142</v>
      </c>
      <c r="B149" s="2" t="s">
        <v>136</v>
      </c>
      <c r="C149" s="2">
        <v>1</v>
      </c>
      <c r="D149" s="4">
        <v>2500</v>
      </c>
    </row>
    <row r="150" spans="1:4">
      <c r="A150" s="17">
        <f t="shared" si="2"/>
        <v>143</v>
      </c>
      <c r="B150" s="2" t="s">
        <v>137</v>
      </c>
      <c r="C150" s="2">
        <v>1</v>
      </c>
      <c r="D150" s="4">
        <v>500</v>
      </c>
    </row>
    <row r="151" spans="1:4">
      <c r="A151" s="17">
        <f t="shared" si="2"/>
        <v>144</v>
      </c>
      <c r="B151" s="2" t="s">
        <v>138</v>
      </c>
      <c r="C151" s="2">
        <v>10</v>
      </c>
      <c r="D151" s="4">
        <v>1300</v>
      </c>
    </row>
    <row r="152" spans="1:4">
      <c r="A152" s="17">
        <f t="shared" si="2"/>
        <v>145</v>
      </c>
      <c r="B152" s="2" t="s">
        <v>139</v>
      </c>
      <c r="C152" s="2">
        <v>1</v>
      </c>
      <c r="D152" s="4">
        <v>88</v>
      </c>
    </row>
    <row r="153" spans="1:4">
      <c r="A153" s="17">
        <f t="shared" si="2"/>
        <v>146</v>
      </c>
      <c r="B153" s="2" t="s">
        <v>140</v>
      </c>
      <c r="C153" s="2">
        <v>6</v>
      </c>
      <c r="D153" s="4">
        <v>2355</v>
      </c>
    </row>
    <row r="154" spans="1:4">
      <c r="A154" s="17">
        <f t="shared" si="2"/>
        <v>147</v>
      </c>
      <c r="B154" s="2" t="s">
        <v>141</v>
      </c>
      <c r="C154" s="2">
        <v>5</v>
      </c>
      <c r="D154" s="4">
        <v>2030</v>
      </c>
    </row>
    <row r="155" spans="1:4">
      <c r="A155" s="17">
        <f t="shared" si="2"/>
        <v>148</v>
      </c>
      <c r="B155" s="2" t="s">
        <v>142</v>
      </c>
      <c r="C155" s="2">
        <v>6</v>
      </c>
      <c r="D155" s="4">
        <v>1725</v>
      </c>
    </row>
    <row r="156" spans="1:4">
      <c r="A156" s="17">
        <f t="shared" si="2"/>
        <v>149</v>
      </c>
      <c r="B156" s="2" t="s">
        <v>143</v>
      </c>
      <c r="C156" s="2">
        <v>1</v>
      </c>
      <c r="D156" s="4">
        <v>1309.72</v>
      </c>
    </row>
    <row r="157" spans="1:4">
      <c r="A157" s="17">
        <f t="shared" si="2"/>
        <v>150</v>
      </c>
      <c r="B157" s="2" t="s">
        <v>144</v>
      </c>
      <c r="C157" s="2">
        <v>1</v>
      </c>
      <c r="D157" s="4">
        <v>1567</v>
      </c>
    </row>
    <row r="158" spans="1:4" ht="13.8" thickBot="1">
      <c r="A158" s="19">
        <f t="shared" si="2"/>
        <v>151</v>
      </c>
      <c r="B158" s="9" t="s">
        <v>145</v>
      </c>
      <c r="C158" s="9">
        <v>1</v>
      </c>
      <c r="D158" s="6">
        <v>169</v>
      </c>
    </row>
    <row r="159" spans="1:4" ht="20.25" customHeight="1" thickBot="1">
      <c r="A159" s="20"/>
      <c r="B159" s="10" t="s">
        <v>148</v>
      </c>
      <c r="C159" s="10"/>
      <c r="D159" s="21">
        <f>SUM(D8:D158)</f>
        <v>219528.02007073385</v>
      </c>
    </row>
    <row r="160" spans="1:4" ht="13.8" thickBot="1"/>
    <row r="161" spans="1:4" ht="21.75" customHeight="1" thickBot="1">
      <c r="A161" s="42" t="s">
        <v>152</v>
      </c>
      <c r="B161" s="41"/>
      <c r="C161" s="41"/>
      <c r="D161" s="43"/>
    </row>
    <row r="162" spans="1:4">
      <c r="A162" s="16">
        <v>1</v>
      </c>
      <c r="B162" s="7" t="s">
        <v>149</v>
      </c>
      <c r="C162" s="7">
        <v>8</v>
      </c>
      <c r="D162" s="3">
        <v>19788.5</v>
      </c>
    </row>
    <row r="163" spans="1:4">
      <c r="A163" s="17">
        <v>2</v>
      </c>
      <c r="B163" s="2" t="s">
        <v>150</v>
      </c>
      <c r="C163" s="2">
        <v>6</v>
      </c>
      <c r="D163" s="4">
        <v>11600</v>
      </c>
    </row>
    <row r="164" spans="1:4" ht="13.8" thickBot="1">
      <c r="A164" s="18">
        <v>3</v>
      </c>
      <c r="B164" s="8" t="s">
        <v>151</v>
      </c>
      <c r="C164" s="8">
        <v>2</v>
      </c>
      <c r="D164" s="5">
        <v>9500</v>
      </c>
    </row>
    <row r="165" spans="1:4" s="1" customFormat="1" ht="20.25" customHeight="1" thickBot="1">
      <c r="A165" s="20"/>
      <c r="B165" s="10" t="s">
        <v>153</v>
      </c>
      <c r="C165" s="10"/>
      <c r="D165" s="21">
        <f>SUM(D162:D164)</f>
        <v>40888.5</v>
      </c>
    </row>
    <row r="166" spans="1:4" ht="13.8" thickBot="1"/>
    <row r="167" spans="1:4" s="1" customFormat="1" ht="21.75" customHeight="1" thickBot="1">
      <c r="A167" s="37" t="s">
        <v>157</v>
      </c>
      <c r="B167" s="38"/>
      <c r="C167" s="38"/>
      <c r="D167" s="39"/>
    </row>
    <row r="168" spans="1:4">
      <c r="A168" s="25">
        <v>1</v>
      </c>
      <c r="B168" s="24" t="s">
        <v>154</v>
      </c>
      <c r="C168" s="24">
        <v>54.500000000000028</v>
      </c>
      <c r="D168" s="26">
        <v>185405.7067831452</v>
      </c>
    </row>
    <row r="169" spans="1:4">
      <c r="A169" s="17">
        <v>2</v>
      </c>
      <c r="B169" s="2" t="s">
        <v>155</v>
      </c>
      <c r="C169" s="23">
        <v>1.8368799999999998</v>
      </c>
      <c r="D169" s="22">
        <v>44151.293806986505</v>
      </c>
    </row>
    <row r="170" spans="1:4" ht="13.8" thickBot="1">
      <c r="A170" s="18">
        <v>3</v>
      </c>
      <c r="B170" s="8" t="s">
        <v>156</v>
      </c>
      <c r="C170" s="8">
        <v>2.4999999999999871</v>
      </c>
      <c r="D170" s="27">
        <v>614.83473098716706</v>
      </c>
    </row>
    <row r="171" spans="1:4" s="1" customFormat="1" ht="20.25" customHeight="1" thickBot="1">
      <c r="A171" s="20"/>
      <c r="B171" s="10" t="s">
        <v>158</v>
      </c>
      <c r="C171" s="10"/>
      <c r="D171" s="21">
        <f>SUM(D168:D170)</f>
        <v>230171.83532111888</v>
      </c>
    </row>
    <row r="172" spans="1:4" ht="13.8" thickBot="1"/>
    <row r="173" spans="1:4" ht="16.8" thickBot="1">
      <c r="A173" s="37" t="s">
        <v>213</v>
      </c>
      <c r="B173" s="38"/>
      <c r="C173" s="38"/>
      <c r="D173" s="39"/>
    </row>
    <row r="174" spans="1:4">
      <c r="A174" s="2">
        <v>1</v>
      </c>
      <c r="B174" s="2" t="s">
        <v>159</v>
      </c>
      <c r="C174" s="2">
        <v>17.460000000000012</v>
      </c>
      <c r="D174" s="2">
        <v>839.01999999999975</v>
      </c>
    </row>
    <row r="175" spans="1:4">
      <c r="A175" s="2">
        <f>A174+1</f>
        <v>2</v>
      </c>
      <c r="B175" s="2" t="s">
        <v>160</v>
      </c>
      <c r="C175" s="2">
        <v>14.535000000000007</v>
      </c>
      <c r="D175" s="2">
        <v>419.86</v>
      </c>
    </row>
    <row r="176" spans="1:4">
      <c r="A176" s="2">
        <f t="shared" ref="A176:A227" si="3">A175+1</f>
        <v>3</v>
      </c>
      <c r="B176" s="2" t="s">
        <v>161</v>
      </c>
      <c r="C176" s="2">
        <v>11.60000000000001</v>
      </c>
      <c r="D176" s="2">
        <v>206.83000000000004</v>
      </c>
    </row>
    <row r="177" spans="1:4">
      <c r="A177" s="2">
        <f t="shared" si="3"/>
        <v>4</v>
      </c>
      <c r="B177" s="2" t="s">
        <v>162</v>
      </c>
      <c r="C177" s="2">
        <v>8.3010000000000002</v>
      </c>
      <c r="D177" s="2">
        <v>128.9</v>
      </c>
    </row>
    <row r="178" spans="1:4">
      <c r="A178" s="2">
        <f t="shared" si="3"/>
        <v>5</v>
      </c>
      <c r="B178" s="2" t="s">
        <v>163</v>
      </c>
      <c r="C178" s="2">
        <v>20.089999999999996</v>
      </c>
      <c r="D178" s="2">
        <v>518.00999999999988</v>
      </c>
    </row>
    <row r="179" spans="1:4">
      <c r="A179" s="2">
        <f t="shared" si="3"/>
        <v>6</v>
      </c>
      <c r="B179" s="2" t="s">
        <v>164</v>
      </c>
      <c r="C179" s="2">
        <v>258.78999999999996</v>
      </c>
      <c r="D179" s="2">
        <v>3644.4199999999996</v>
      </c>
    </row>
    <row r="180" spans="1:4">
      <c r="A180" s="2">
        <f t="shared" si="3"/>
        <v>7</v>
      </c>
      <c r="B180" s="2" t="s">
        <v>165</v>
      </c>
      <c r="C180" s="2">
        <v>7.5650000000000013</v>
      </c>
      <c r="D180" s="2">
        <v>81.97999999999999</v>
      </c>
    </row>
    <row r="181" spans="1:4">
      <c r="A181" s="2">
        <f t="shared" si="3"/>
        <v>8</v>
      </c>
      <c r="B181" s="2" t="s">
        <v>166</v>
      </c>
      <c r="C181" s="2">
        <v>15.622</v>
      </c>
      <c r="D181" s="2">
        <v>209.95000000000002</v>
      </c>
    </row>
    <row r="182" spans="1:4">
      <c r="A182" s="2">
        <f t="shared" si="3"/>
        <v>9</v>
      </c>
      <c r="B182" s="2" t="s">
        <v>167</v>
      </c>
      <c r="C182" s="2">
        <v>39.800000000000004</v>
      </c>
      <c r="D182" s="2">
        <v>398</v>
      </c>
    </row>
    <row r="183" spans="1:4">
      <c r="A183" s="2">
        <f t="shared" si="3"/>
        <v>10</v>
      </c>
      <c r="B183" s="2" t="s">
        <v>168</v>
      </c>
      <c r="C183" s="2">
        <v>18.170000000000002</v>
      </c>
      <c r="D183" s="2">
        <v>468.75999999999988</v>
      </c>
    </row>
    <row r="184" spans="1:4">
      <c r="A184" s="2">
        <f t="shared" si="3"/>
        <v>11</v>
      </c>
      <c r="B184" s="2" t="s">
        <v>169</v>
      </c>
      <c r="C184" s="2">
        <v>30.582000000000001</v>
      </c>
      <c r="D184" s="2">
        <v>303.14000000000004</v>
      </c>
    </row>
    <row r="185" spans="1:4">
      <c r="A185" s="2">
        <f t="shared" si="3"/>
        <v>12</v>
      </c>
      <c r="B185" s="2" t="s">
        <v>170</v>
      </c>
      <c r="C185" s="2">
        <v>39.818000000000012</v>
      </c>
      <c r="D185" s="2">
        <v>1449.9400000000007</v>
      </c>
    </row>
    <row r="186" spans="1:4">
      <c r="A186" s="2">
        <f t="shared" si="3"/>
        <v>13</v>
      </c>
      <c r="B186" s="2" t="s">
        <v>171</v>
      </c>
      <c r="C186" s="2">
        <v>14.698</v>
      </c>
      <c r="D186" s="2">
        <v>2028.1099999999992</v>
      </c>
    </row>
    <row r="187" spans="1:4">
      <c r="A187" s="2">
        <f t="shared" si="3"/>
        <v>14</v>
      </c>
      <c r="B187" s="2" t="s">
        <v>172</v>
      </c>
      <c r="C187" s="2">
        <v>37.216000000000008</v>
      </c>
      <c r="D187" s="2">
        <v>2459.3900000000003</v>
      </c>
    </row>
    <row r="188" spans="1:4">
      <c r="A188" s="2">
        <f t="shared" si="3"/>
        <v>15</v>
      </c>
      <c r="B188" s="2" t="s">
        <v>173</v>
      </c>
      <c r="C188" s="2">
        <v>0.60100000000000009</v>
      </c>
      <c r="D188" s="2">
        <v>173.62999999999988</v>
      </c>
    </row>
    <row r="189" spans="1:4">
      <c r="A189" s="2">
        <f t="shared" si="3"/>
        <v>16</v>
      </c>
      <c r="B189" s="2" t="s">
        <v>174</v>
      </c>
      <c r="C189" s="2">
        <v>2.3625999999999991</v>
      </c>
      <c r="D189" s="2">
        <v>389.3499999999998</v>
      </c>
    </row>
    <row r="190" spans="1:4">
      <c r="A190" s="2">
        <f t="shared" si="3"/>
        <v>17</v>
      </c>
      <c r="B190" s="2" t="s">
        <v>175</v>
      </c>
      <c r="C190" s="2">
        <v>2.145</v>
      </c>
      <c r="D190" s="2">
        <v>1065.2</v>
      </c>
    </row>
    <row r="191" spans="1:4">
      <c r="A191" s="2">
        <f t="shared" si="3"/>
        <v>18</v>
      </c>
      <c r="B191" s="2" t="s">
        <v>176</v>
      </c>
      <c r="C191" s="2">
        <v>14.559000000000001</v>
      </c>
      <c r="D191" s="2">
        <v>827.55</v>
      </c>
    </row>
    <row r="192" spans="1:4">
      <c r="A192" s="2">
        <f t="shared" si="3"/>
        <v>19</v>
      </c>
      <c r="B192" s="2" t="s">
        <v>177</v>
      </c>
      <c r="C192" s="2">
        <v>29.62</v>
      </c>
      <c r="D192" s="2">
        <v>1692.2</v>
      </c>
    </row>
    <row r="193" spans="1:4">
      <c r="A193" s="2">
        <f t="shared" si="3"/>
        <v>20</v>
      </c>
      <c r="B193" s="2" t="s">
        <v>178</v>
      </c>
      <c r="C193" s="2">
        <v>71.5</v>
      </c>
      <c r="D193" s="2">
        <v>1787.5</v>
      </c>
    </row>
    <row r="194" spans="1:4">
      <c r="A194" s="2">
        <f t="shared" si="3"/>
        <v>21</v>
      </c>
      <c r="B194" s="2" t="s">
        <v>179</v>
      </c>
      <c r="C194" s="2">
        <v>14</v>
      </c>
      <c r="D194" s="2">
        <v>610</v>
      </c>
    </row>
    <row r="195" spans="1:4">
      <c r="A195" s="2">
        <f t="shared" si="3"/>
        <v>22</v>
      </c>
      <c r="B195" s="2" t="s">
        <v>180</v>
      </c>
      <c r="C195" s="2">
        <v>1.2120000000000002</v>
      </c>
      <c r="D195" s="2">
        <v>237.00000000000006</v>
      </c>
    </row>
    <row r="196" spans="1:4">
      <c r="A196" s="2">
        <f t="shared" si="3"/>
        <v>23</v>
      </c>
      <c r="B196" s="2" t="s">
        <v>181</v>
      </c>
      <c r="C196" s="2">
        <v>58.624999999999993</v>
      </c>
      <c r="D196" s="2">
        <v>5741.9700000000012</v>
      </c>
    </row>
    <row r="197" spans="1:4">
      <c r="A197" s="2">
        <f t="shared" si="3"/>
        <v>24</v>
      </c>
      <c r="B197" s="2" t="s">
        <v>182</v>
      </c>
      <c r="C197" s="2">
        <v>35.155000000000001</v>
      </c>
      <c r="D197" s="2">
        <v>3664.3900000000003</v>
      </c>
    </row>
    <row r="198" spans="1:4">
      <c r="A198" s="2">
        <f t="shared" si="3"/>
        <v>25</v>
      </c>
      <c r="B198" s="2" t="s">
        <v>183</v>
      </c>
      <c r="C198" s="2">
        <v>9.139999999999997</v>
      </c>
      <c r="D198" s="2">
        <v>1054.2000000000003</v>
      </c>
    </row>
    <row r="199" spans="1:4">
      <c r="A199" s="2">
        <f t="shared" si="3"/>
        <v>26</v>
      </c>
      <c r="B199" s="2" t="s">
        <v>184</v>
      </c>
      <c r="C199" s="2">
        <v>4.2000000000000011</v>
      </c>
      <c r="D199" s="2">
        <v>191.11</v>
      </c>
    </row>
    <row r="200" spans="1:4">
      <c r="A200" s="2">
        <f t="shared" si="3"/>
        <v>27</v>
      </c>
      <c r="B200" s="2" t="s">
        <v>185</v>
      </c>
      <c r="C200" s="2">
        <v>6.475000000000005</v>
      </c>
      <c r="D200" s="2">
        <v>226.82000000000005</v>
      </c>
    </row>
    <row r="201" spans="1:4">
      <c r="A201" s="2">
        <f t="shared" si="3"/>
        <v>28</v>
      </c>
      <c r="B201" s="2" t="s">
        <v>186</v>
      </c>
      <c r="C201" s="2">
        <v>1.6700000000000015</v>
      </c>
      <c r="D201" s="2">
        <v>114.99000000000001</v>
      </c>
    </row>
    <row r="202" spans="1:4">
      <c r="A202" s="2">
        <f t="shared" si="3"/>
        <v>29</v>
      </c>
      <c r="B202" s="2" t="s">
        <v>187</v>
      </c>
      <c r="C202" s="2">
        <v>15.63</v>
      </c>
      <c r="D202" s="2">
        <v>1220.0399999999997</v>
      </c>
    </row>
    <row r="203" spans="1:4">
      <c r="A203" s="2">
        <f t="shared" si="3"/>
        <v>30</v>
      </c>
      <c r="B203" s="2" t="s">
        <v>188</v>
      </c>
      <c r="C203" s="2">
        <v>0.6070000000000042</v>
      </c>
      <c r="D203" s="2">
        <v>39.000000000000071</v>
      </c>
    </row>
    <row r="204" spans="1:4">
      <c r="A204" s="2">
        <f t="shared" si="3"/>
        <v>31</v>
      </c>
      <c r="B204" s="2" t="s">
        <v>189</v>
      </c>
      <c r="C204" s="2">
        <v>6.91</v>
      </c>
      <c r="D204" s="2">
        <v>586.73000000000025</v>
      </c>
    </row>
    <row r="205" spans="1:4">
      <c r="A205" s="2">
        <f t="shared" si="3"/>
        <v>32</v>
      </c>
      <c r="B205" s="2" t="s">
        <v>190</v>
      </c>
      <c r="C205" s="2">
        <v>90.57</v>
      </c>
      <c r="D205" s="2">
        <v>1870.4999999999993</v>
      </c>
    </row>
    <row r="206" spans="1:4">
      <c r="A206" s="2">
        <f t="shared" si="3"/>
        <v>33</v>
      </c>
      <c r="B206" s="2" t="s">
        <v>191</v>
      </c>
      <c r="C206" s="2">
        <v>6.4399999999999986</v>
      </c>
      <c r="D206" s="2">
        <v>1138.1499999999996</v>
      </c>
    </row>
    <row r="207" spans="1:4">
      <c r="A207" s="2">
        <f t="shared" si="3"/>
        <v>34</v>
      </c>
      <c r="B207" s="2" t="s">
        <v>192</v>
      </c>
      <c r="C207" s="2">
        <v>34.124000000000038</v>
      </c>
      <c r="D207" s="2">
        <v>475.17000000000019</v>
      </c>
    </row>
    <row r="208" spans="1:4">
      <c r="A208" s="2">
        <f t="shared" si="3"/>
        <v>35</v>
      </c>
      <c r="B208" s="2" t="s">
        <v>193</v>
      </c>
      <c r="C208" s="2">
        <v>20.851000000000006</v>
      </c>
      <c r="D208" s="2">
        <v>368.60999999999967</v>
      </c>
    </row>
    <row r="209" spans="1:4">
      <c r="A209" s="2">
        <f t="shared" si="3"/>
        <v>36</v>
      </c>
      <c r="B209" s="2" t="s">
        <v>194</v>
      </c>
      <c r="C209" s="2">
        <v>43.699999999999974</v>
      </c>
      <c r="D209" s="2">
        <v>1837.5899999999979</v>
      </c>
    </row>
    <row r="210" spans="1:4">
      <c r="A210" s="2">
        <f t="shared" si="3"/>
        <v>37</v>
      </c>
      <c r="B210" s="2" t="s">
        <v>195</v>
      </c>
      <c r="C210" s="2">
        <v>0.95199999999999996</v>
      </c>
      <c r="D210" s="2">
        <v>25.930000000000007</v>
      </c>
    </row>
    <row r="211" spans="1:4">
      <c r="A211" s="2">
        <f t="shared" si="3"/>
        <v>38</v>
      </c>
      <c r="B211" s="2" t="s">
        <v>196</v>
      </c>
      <c r="C211" s="2">
        <v>7.2309999999999945</v>
      </c>
      <c r="D211" s="2">
        <v>378.93000000000006</v>
      </c>
    </row>
    <row r="212" spans="1:4">
      <c r="A212" s="2">
        <f t="shared" si="3"/>
        <v>39</v>
      </c>
      <c r="B212" s="2" t="s">
        <v>197</v>
      </c>
      <c r="C212" s="2">
        <v>0.14000000000000001</v>
      </c>
      <c r="D212" s="2">
        <v>25.199999999999996</v>
      </c>
    </row>
    <row r="213" spans="1:4">
      <c r="A213" s="2">
        <f t="shared" si="3"/>
        <v>40</v>
      </c>
      <c r="B213" s="2" t="s">
        <v>198</v>
      </c>
      <c r="C213" s="2">
        <v>152.90499999999997</v>
      </c>
      <c r="D213" s="2">
        <v>4301.0600000000013</v>
      </c>
    </row>
    <row r="214" spans="1:4">
      <c r="A214" s="2">
        <f t="shared" si="3"/>
        <v>41</v>
      </c>
      <c r="B214" s="2" t="s">
        <v>199</v>
      </c>
      <c r="C214" s="2">
        <v>37.61</v>
      </c>
      <c r="D214" s="2">
        <v>672.77</v>
      </c>
    </row>
    <row r="215" spans="1:4">
      <c r="A215" s="2">
        <f t="shared" si="3"/>
        <v>42</v>
      </c>
      <c r="B215" s="2" t="s">
        <v>200</v>
      </c>
      <c r="C215" s="2">
        <v>11.600000000000001</v>
      </c>
      <c r="D215" s="2">
        <v>95.300000000000026</v>
      </c>
    </row>
    <row r="216" spans="1:4">
      <c r="A216" s="2">
        <f t="shared" si="3"/>
        <v>43</v>
      </c>
      <c r="B216" s="2" t="s">
        <v>201</v>
      </c>
      <c r="C216" s="2">
        <v>29.759999999999994</v>
      </c>
      <c r="D216" s="2">
        <v>2861.5700000000006</v>
      </c>
    </row>
    <row r="217" spans="1:4">
      <c r="A217" s="2">
        <f t="shared" si="3"/>
        <v>44</v>
      </c>
      <c r="B217" s="2" t="s">
        <v>202</v>
      </c>
      <c r="C217" s="2">
        <v>1.8800000000000079</v>
      </c>
      <c r="D217" s="2">
        <v>93.660000000000082</v>
      </c>
    </row>
    <row r="218" spans="1:4">
      <c r="A218" s="2">
        <f t="shared" si="3"/>
        <v>45</v>
      </c>
      <c r="B218" s="2" t="s">
        <v>203</v>
      </c>
      <c r="C218" s="2">
        <v>2.6389999999999945</v>
      </c>
      <c r="D218" s="2">
        <v>129.82999999999981</v>
      </c>
    </row>
    <row r="219" spans="1:4">
      <c r="A219" s="2">
        <f t="shared" si="3"/>
        <v>46</v>
      </c>
      <c r="B219" s="2" t="s">
        <v>204</v>
      </c>
      <c r="C219" s="2">
        <v>28.825999999999993</v>
      </c>
      <c r="D219" s="2">
        <v>1272.51</v>
      </c>
    </row>
    <row r="220" spans="1:4">
      <c r="A220" s="2">
        <f t="shared" si="3"/>
        <v>47</v>
      </c>
      <c r="B220" s="2" t="s">
        <v>205</v>
      </c>
      <c r="C220" s="2">
        <v>0.82000000000000028</v>
      </c>
      <c r="D220" s="2">
        <v>13.269999999999996</v>
      </c>
    </row>
    <row r="221" spans="1:4">
      <c r="A221" s="2">
        <f t="shared" si="3"/>
        <v>48</v>
      </c>
      <c r="B221" s="2" t="s">
        <v>206</v>
      </c>
      <c r="C221" s="2">
        <v>30.506999999999998</v>
      </c>
      <c r="D221" s="2">
        <v>4240.01</v>
      </c>
    </row>
    <row r="222" spans="1:4">
      <c r="A222" s="2">
        <f t="shared" si="3"/>
        <v>49</v>
      </c>
      <c r="B222" s="2" t="s">
        <v>207</v>
      </c>
      <c r="C222" s="2">
        <v>6.1999999999999986E-2</v>
      </c>
      <c r="D222" s="2">
        <v>21.699999999999989</v>
      </c>
    </row>
    <row r="223" spans="1:4">
      <c r="A223" s="2">
        <f t="shared" si="3"/>
        <v>50</v>
      </c>
      <c r="B223" s="2" t="s">
        <v>208</v>
      </c>
      <c r="C223" s="2">
        <v>2.17</v>
      </c>
      <c r="D223" s="2">
        <v>85.83</v>
      </c>
    </row>
    <row r="224" spans="1:4">
      <c r="A224" s="2">
        <f t="shared" si="3"/>
        <v>51</v>
      </c>
      <c r="B224" s="2" t="s">
        <v>209</v>
      </c>
      <c r="C224" s="2">
        <v>0.08</v>
      </c>
      <c r="D224" s="2">
        <v>24.800000000000004</v>
      </c>
    </row>
    <row r="225" spans="1:4">
      <c r="A225" s="2">
        <f t="shared" si="3"/>
        <v>52</v>
      </c>
      <c r="B225" s="2" t="s">
        <v>210</v>
      </c>
      <c r="C225" s="2">
        <v>12.91</v>
      </c>
      <c r="D225" s="2">
        <v>1110.26</v>
      </c>
    </row>
    <row r="226" spans="1:4">
      <c r="A226" s="2">
        <f t="shared" si="3"/>
        <v>53</v>
      </c>
      <c r="B226" s="2" t="s">
        <v>211</v>
      </c>
      <c r="C226" s="2">
        <v>3.2100000000000009</v>
      </c>
      <c r="D226" s="2">
        <v>682.37000000000012</v>
      </c>
    </row>
    <row r="227" spans="1:4" ht="13.8" thickBot="1">
      <c r="A227" s="2">
        <f t="shared" si="3"/>
        <v>54</v>
      </c>
      <c r="B227" s="2" t="s">
        <v>212</v>
      </c>
      <c r="C227" s="2">
        <v>19.319999999999997</v>
      </c>
      <c r="D227" s="2">
        <v>2873.85</v>
      </c>
    </row>
    <row r="228" spans="1:4" s="1" customFormat="1" ht="20.25" customHeight="1" thickBot="1">
      <c r="A228" s="20"/>
      <c r="B228" s="10" t="s">
        <v>214</v>
      </c>
      <c r="C228" s="10"/>
      <c r="D228" s="21">
        <f>SUM(D174:D227)</f>
        <v>57376.860000000015</v>
      </c>
    </row>
    <row r="230" spans="1:4" ht="17.399999999999999">
      <c r="A230" s="11"/>
      <c r="B230" s="28" t="s">
        <v>215</v>
      </c>
      <c r="C230" s="28"/>
      <c r="D230" s="29">
        <f>D228+D171+D165+D159</f>
        <v>547965.21539185278</v>
      </c>
    </row>
    <row r="233" spans="1:4">
      <c r="B233" t="s">
        <v>216</v>
      </c>
      <c r="D233" t="s">
        <v>217</v>
      </c>
    </row>
  </sheetData>
  <mergeCells count="7">
    <mergeCell ref="A167:D167"/>
    <mergeCell ref="A173:D173"/>
    <mergeCell ref="A7:D7"/>
    <mergeCell ref="A161:D161"/>
    <mergeCell ref="C2:D2"/>
    <mergeCell ref="C3:D3"/>
    <mergeCell ref="A4:E4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1812,1515,1514,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Admin</cp:lastModifiedBy>
  <cp:lastPrinted>2020-12-24T16:05:10Z</cp:lastPrinted>
  <dcterms:created xsi:type="dcterms:W3CDTF">2020-12-23T19:32:17Z</dcterms:created>
  <dcterms:modified xsi:type="dcterms:W3CDTF">2020-12-24T21:01:56Z</dcterms:modified>
</cp:coreProperties>
</file>